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1340" windowHeight="6288" tabRatio="569" activeTab="0"/>
  </bookViews>
  <sheets>
    <sheet name="Bevez" sheetId="1" r:id="rId1"/>
    <sheet name="ADAT 1915-28 (d)" sheetId="2" r:id="rId2"/>
    <sheet name="Jelmagy (k)" sheetId="3" r:id="rId3"/>
    <sheet name="Járműtíp (k)" sheetId="4" r:id="rId4"/>
    <sheet name="Rendez" sheetId="5" r:id="rId5"/>
  </sheets>
  <definedNames>
    <definedName name="_xlnm.Print_Titles" localSheetId="3">'Járműtíp (k)'!$1:$2</definedName>
    <definedName name="_xlnm.Print_Area" localSheetId="1">'ADAT 1915-28 (d)'!$A$1:$X$145</definedName>
    <definedName name="_xlnm.Print_Area" localSheetId="3">'Járműtíp (k)'!$A$1:$U$85</definedName>
    <definedName name="_xlnm.Print_Area" localSheetId="2">'Jelmagy (k)'!$A$1:$X$61</definedName>
  </definedNames>
  <calcPr fullCalcOnLoad="1"/>
</workbook>
</file>

<file path=xl/sharedStrings.xml><?xml version="1.0" encoding="utf-8"?>
<sst xmlns="http://schemas.openxmlformats.org/spreadsheetml/2006/main" count="2594" uniqueCount="796">
  <si>
    <t>AuDm</t>
  </si>
  <si>
    <t>191..</t>
  </si>
  <si>
    <t>001</t>
  </si>
  <si>
    <t>Bp.Főv. (sebesültszáll.)</t>
  </si>
  <si>
    <t>●</t>
  </si>
  <si>
    <t xml:space="preserve"> XX </t>
  </si>
  <si>
    <t xml:space="preserve">  1  </t>
  </si>
  <si>
    <t>1915.03</t>
  </si>
  <si>
    <t>a</t>
  </si>
  <si>
    <t>1</t>
  </si>
  <si>
    <t>&gt;</t>
  </si>
  <si>
    <t>Bp17</t>
  </si>
  <si>
    <t>nyitott</t>
  </si>
  <si>
    <t>1922</t>
  </si>
  <si>
    <t>e</t>
  </si>
  <si>
    <t>1929.06</t>
  </si>
  <si>
    <t>1914</t>
  </si>
  <si>
    <t>002</t>
  </si>
  <si>
    <t>Bécs</t>
  </si>
  <si>
    <t>003</t>
  </si>
  <si>
    <t>004</t>
  </si>
  <si>
    <t>005</t>
  </si>
  <si>
    <t>006</t>
  </si>
  <si>
    <t>101</t>
  </si>
  <si>
    <t>1921</t>
  </si>
  <si>
    <t>csukott</t>
  </si>
  <si>
    <t>102</t>
  </si>
  <si>
    <t>103</t>
  </si>
  <si>
    <t>104</t>
  </si>
  <si>
    <t>csukott, hosszabb</t>
  </si>
  <si>
    <t>105</t>
  </si>
  <si>
    <t>KtG</t>
  </si>
  <si>
    <t xml:space="preserve">  2  </t>
  </si>
  <si>
    <t>1915.04</t>
  </si>
  <si>
    <t>BUSZ Rt</t>
  </si>
  <si>
    <t>BU01</t>
  </si>
  <si>
    <t>MaWe</t>
  </si>
  <si>
    <t xml:space="preserve">  3  </t>
  </si>
  <si>
    <t>1915.08</t>
  </si>
  <si>
    <t xml:space="preserve">  4  </t>
  </si>
  <si>
    <t>1929</t>
  </si>
  <si>
    <t>BeGg</t>
  </si>
  <si>
    <t xml:space="preserve">  5  </t>
  </si>
  <si>
    <t>1916</t>
  </si>
  <si>
    <t xml:space="preserve">  6  </t>
  </si>
  <si>
    <t xml:space="preserve">  7  </t>
  </si>
  <si>
    <t>007</t>
  </si>
  <si>
    <t xml:space="preserve">  8  </t>
  </si>
  <si>
    <t>008</t>
  </si>
  <si>
    <t>GaBü</t>
  </si>
  <si>
    <t xml:space="preserve">  9  </t>
  </si>
  <si>
    <t>1917</t>
  </si>
  <si>
    <t>009</t>
  </si>
  <si>
    <t xml:space="preserve"> 10 </t>
  </si>
  <si>
    <t>010</t>
  </si>
  <si>
    <t xml:space="preserve"> 11 </t>
  </si>
  <si>
    <t>011</t>
  </si>
  <si>
    <t xml:space="preserve"> 12 </t>
  </si>
  <si>
    <t>012</t>
  </si>
  <si>
    <t>alvázára tgk. ép.</t>
  </si>
  <si>
    <t>BN</t>
  </si>
  <si>
    <t>BG</t>
  </si>
  <si>
    <t>NAG</t>
  </si>
  <si>
    <t>192..</t>
  </si>
  <si>
    <t>123</t>
  </si>
  <si>
    <t>1925</t>
  </si>
  <si>
    <t>BX</t>
  </si>
  <si>
    <t>287</t>
  </si>
  <si>
    <t>1933</t>
  </si>
  <si>
    <t>d</t>
  </si>
  <si>
    <t>1936</t>
  </si>
  <si>
    <t>LrKl</t>
  </si>
  <si>
    <t>124</t>
  </si>
  <si>
    <t>1925.10</t>
  </si>
  <si>
    <t>teherautóvá al.</t>
  </si>
  <si>
    <t>Bü</t>
  </si>
  <si>
    <t>125</t>
  </si>
  <si>
    <t>1926</t>
  </si>
  <si>
    <t>3</t>
  </si>
  <si>
    <t>281</t>
  </si>
  <si>
    <t>1937.10</t>
  </si>
  <si>
    <t>vontatóvá al.</t>
  </si>
  <si>
    <t>AEC</t>
  </si>
  <si>
    <t>128</t>
  </si>
  <si>
    <t>298</t>
  </si>
  <si>
    <t>emeletes &gt; egyszintű</t>
  </si>
  <si>
    <t>DAAG</t>
  </si>
  <si>
    <t>129</t>
  </si>
  <si>
    <t>299</t>
  </si>
  <si>
    <t>362</t>
  </si>
  <si>
    <t>Rnlt</t>
  </si>
  <si>
    <t>131</t>
  </si>
  <si>
    <t>288</t>
  </si>
  <si>
    <t>1934</t>
  </si>
  <si>
    <t>Dm</t>
  </si>
  <si>
    <t>132</t>
  </si>
  <si>
    <t>300</t>
  </si>
  <si>
    <t>1944</t>
  </si>
  <si>
    <t>1940-től fagáz-üzemű</t>
  </si>
  <si>
    <t>FrBü</t>
  </si>
  <si>
    <t>133</t>
  </si>
  <si>
    <t>282</t>
  </si>
  <si>
    <t>361</t>
  </si>
  <si>
    <t>TiSt</t>
  </si>
  <si>
    <t>134</t>
  </si>
  <si>
    <t>296</t>
  </si>
  <si>
    <t>135</t>
  </si>
  <si>
    <t>297</t>
  </si>
  <si>
    <t>egyszintű</t>
  </si>
  <si>
    <t>különjárativá al.</t>
  </si>
  <si>
    <t>Lho</t>
  </si>
  <si>
    <t>Posta</t>
  </si>
  <si>
    <t>Elektr.Művek</t>
  </si>
  <si>
    <t>130</t>
  </si>
  <si>
    <t>295</t>
  </si>
  <si>
    <t>nagyméretű</t>
  </si>
  <si>
    <t>136</t>
  </si>
  <si>
    <t>1926.09</t>
  </si>
  <si>
    <t>3V&gt;4</t>
  </si>
  <si>
    <t>289</t>
  </si>
  <si>
    <t>137</t>
  </si>
  <si>
    <t>290</t>
  </si>
  <si>
    <t>138</t>
  </si>
  <si>
    <t>1927.06</t>
  </si>
  <si>
    <t>7</t>
  </si>
  <si>
    <t>293</t>
  </si>
  <si>
    <t>143</t>
  </si>
  <si>
    <t>1928</t>
  </si>
  <si>
    <t>10</t>
  </si>
  <si>
    <t>292</t>
  </si>
  <si>
    <t>144</t>
  </si>
  <si>
    <t>291</t>
  </si>
  <si>
    <t>146</t>
  </si>
  <si>
    <t>294</t>
  </si>
  <si>
    <t>1938.12</t>
  </si>
  <si>
    <t>1939.11</t>
  </si>
  <si>
    <t>ba01</t>
  </si>
  <si>
    <t>151</t>
  </si>
  <si>
    <t>1928.02</t>
  </si>
  <si>
    <t>15</t>
  </si>
  <si>
    <t>ba02</t>
  </si>
  <si>
    <t>152</t>
  </si>
  <si>
    <t>ba03</t>
  </si>
  <si>
    <t>153</t>
  </si>
  <si>
    <t>ba04</t>
  </si>
  <si>
    <t>154</t>
  </si>
  <si>
    <t>ba05</t>
  </si>
  <si>
    <t>155</t>
  </si>
  <si>
    <t>ba06</t>
  </si>
  <si>
    <t>156</t>
  </si>
  <si>
    <t>ba07</t>
  </si>
  <si>
    <t>157</t>
  </si>
  <si>
    <t>ba08</t>
  </si>
  <si>
    <t>158</t>
  </si>
  <si>
    <t>ba09</t>
  </si>
  <si>
    <t>159</t>
  </si>
  <si>
    <t>ba10</t>
  </si>
  <si>
    <t>160</t>
  </si>
  <si>
    <t>ba11</t>
  </si>
  <si>
    <t>161</t>
  </si>
  <si>
    <t>ba12</t>
  </si>
  <si>
    <t>162</t>
  </si>
  <si>
    <t>ba13</t>
  </si>
  <si>
    <t>163</t>
  </si>
  <si>
    <t>ba14</t>
  </si>
  <si>
    <t>164</t>
  </si>
  <si>
    <t>ba15</t>
  </si>
  <si>
    <t>165</t>
  </si>
  <si>
    <t>ba16</t>
  </si>
  <si>
    <t>166</t>
  </si>
  <si>
    <t>1928.03</t>
  </si>
  <si>
    <t>ba17</t>
  </si>
  <si>
    <t>167</t>
  </si>
  <si>
    <t>ba18</t>
  </si>
  <si>
    <t>168</t>
  </si>
  <si>
    <t>ba19</t>
  </si>
  <si>
    <t>169</t>
  </si>
  <si>
    <t>ba20</t>
  </si>
  <si>
    <t>170</t>
  </si>
  <si>
    <t>ba21</t>
  </si>
  <si>
    <t>171</t>
  </si>
  <si>
    <t>ba22</t>
  </si>
  <si>
    <t>172</t>
  </si>
  <si>
    <t>ba23</t>
  </si>
  <si>
    <t>173</t>
  </si>
  <si>
    <t>ba24</t>
  </si>
  <si>
    <t>174</t>
  </si>
  <si>
    <t>ba25</t>
  </si>
  <si>
    <t>175</t>
  </si>
  <si>
    <t>1928.04</t>
  </si>
  <si>
    <t>ba26</t>
  </si>
  <si>
    <t>176</t>
  </si>
  <si>
    <t>ba27</t>
  </si>
  <si>
    <t>177</t>
  </si>
  <si>
    <t>ba28</t>
  </si>
  <si>
    <t>178</t>
  </si>
  <si>
    <t>ba29</t>
  </si>
  <si>
    <t>179</t>
  </si>
  <si>
    <t>ba30</t>
  </si>
  <si>
    <t>180</t>
  </si>
  <si>
    <t>1933?</t>
  </si>
  <si>
    <t>1937-től vidéki vonalakra átcs.</t>
  </si>
  <si>
    <t>BA01</t>
  </si>
  <si>
    <t>BA02</t>
  </si>
  <si>
    <t>BA03</t>
  </si>
  <si>
    <t>BA04</t>
  </si>
  <si>
    <t>BA05</t>
  </si>
  <si>
    <t>BA06</t>
  </si>
  <si>
    <t>BA07</t>
  </si>
  <si>
    <t>BA08</t>
  </si>
  <si>
    <t>BA09</t>
  </si>
  <si>
    <t>BA10</t>
  </si>
  <si>
    <t>BA11</t>
  </si>
  <si>
    <t>BA12</t>
  </si>
  <si>
    <t>BA13</t>
  </si>
  <si>
    <t>BA14</t>
  </si>
  <si>
    <t>BA15</t>
  </si>
  <si>
    <t>BA16</t>
  </si>
  <si>
    <t>BA17</t>
  </si>
  <si>
    <t>BA18</t>
  </si>
  <si>
    <t>BA19</t>
  </si>
  <si>
    <t>BA20</t>
  </si>
  <si>
    <t>BA21</t>
  </si>
  <si>
    <t>BA22</t>
  </si>
  <si>
    <t>BA23</t>
  </si>
  <si>
    <t>BA24</t>
  </si>
  <si>
    <t>BA25</t>
  </si>
  <si>
    <t>BA26</t>
  </si>
  <si>
    <t>BA27</t>
  </si>
  <si>
    <t>BA28</t>
  </si>
  <si>
    <t>BA29</t>
  </si>
  <si>
    <t>BA30</t>
  </si>
  <si>
    <t>N204</t>
  </si>
  <si>
    <t>139</t>
  </si>
  <si>
    <t>1927.08</t>
  </si>
  <si>
    <t>6</t>
  </si>
  <si>
    <t>285</t>
  </si>
  <si>
    <t>140</t>
  </si>
  <si>
    <t>286</t>
  </si>
  <si>
    <t>141</t>
  </si>
  <si>
    <t>284</t>
  </si>
  <si>
    <t>142</t>
  </si>
  <si>
    <t>283</t>
  </si>
  <si>
    <t>könyvtárbusszá al.</t>
  </si>
  <si>
    <t xml:space="preserve"> -  GYÁRTÁS  -</t>
  </si>
  <si>
    <t>- ÜZEMBEHELYEZÉS -</t>
  </si>
  <si>
    <t>-  UTÓÉLET  -</t>
  </si>
  <si>
    <t>GYÁRTÁSi adatok</t>
  </si>
  <si>
    <t>2345</t>
  </si>
  <si>
    <t>415.14A/92</t>
  </si>
  <si>
    <t>0052</t>
  </si>
  <si>
    <t>ÜZEMBEHELYEZÉSi adatok</t>
  </si>
  <si>
    <t xml:space="preserve"> </t>
  </si>
  <si>
    <t>â</t>
  </si>
  <si>
    <t xml:space="preserve">    a sorszámtól balra megadható az előző rendszám</t>
  </si>
  <si>
    <t>(előtag)</t>
  </si>
  <si>
    <t>(utó-tag)</t>
  </si>
  <si>
    <t>GA</t>
  </si>
  <si>
    <t>0011</t>
  </si>
  <si>
    <t>BPO</t>
  </si>
  <si>
    <t xml:space="preserve">     ilyenkor az "1" rendszám-sorszám elé pötty kerül, vagy a korábbi rendszám</t>
  </si>
  <si>
    <t>HÉ01</t>
  </si>
  <si>
    <t>GI 201</t>
  </si>
  <si>
    <t>1948.09</t>
  </si>
  <si>
    <t>(ha több volt, az utolsó)</t>
  </si>
  <si>
    <t>(üres)</t>
  </si>
  <si>
    <t>ill. a korábbi üzemelés helyének megnevezése,</t>
  </si>
  <si>
    <t>Mávaut, GM 400</t>
  </si>
  <si>
    <t xml:space="preserve">     és/vagy a korábban viselt rendszám(ok)</t>
  </si>
  <si>
    <t>*</t>
  </si>
  <si>
    <t xml:space="preserve"> * átrendszámozáskor is telephely, viszonylat megadható</t>
  </si>
  <si>
    <t>UTÓÉLETi és egyéb információk</t>
  </si>
  <si>
    <t>418</t>
  </si>
  <si>
    <t>X</t>
  </si>
  <si>
    <t>0001</t>
  </si>
  <si>
    <t>ill. átrendszámozás</t>
  </si>
  <si>
    <t>GF</t>
  </si>
  <si>
    <t xml:space="preserve">     később máshol vagy más</t>
  </si>
  <si>
    <t>alvázára új ép.</t>
  </si>
  <si>
    <t xml:space="preserve">     járműként közlekedett)</t>
  </si>
  <si>
    <t xml:space="preserve"> (ha több volt, ezek az S ill. V oszlopban:)</t>
  </si>
  <si>
    <t>teheraut. JB 829</t>
  </si>
  <si>
    <t>S</t>
  </si>
  <si>
    <t>0352</t>
  </si>
  <si>
    <t>&gt;FC 113</t>
  </si>
  <si>
    <t>Telephelyek:</t>
  </si>
  <si>
    <t>AUTÓTAXI (VIII. Kerepesi út)</t>
  </si>
  <si>
    <t>Erzsébet királyné útja (XIV.ker.)</t>
  </si>
  <si>
    <t>Szent Domonkos utcai (XIV.ker.) &gt; r &gt; bv</t>
  </si>
  <si>
    <t>da</t>
  </si>
  <si>
    <t>Damjanich villamos-kocsiszín (VII.ker.)</t>
  </si>
  <si>
    <t>r</t>
  </si>
  <si>
    <t>Récsei (XIV. Cházár András u., volt Szt. Domonkos u.)</t>
  </si>
  <si>
    <t>f</t>
  </si>
  <si>
    <t>Fürst (XI. Hamzsabégi út) &gt; kf</t>
  </si>
  <si>
    <t>k</t>
  </si>
  <si>
    <t>Kilián (XIX. Nagykőrösi út &gt; Méta u.) &gt; dp</t>
  </si>
  <si>
    <t>m</t>
  </si>
  <si>
    <t>Mező (VIII. Korányi S. u.)</t>
  </si>
  <si>
    <t>ó</t>
  </si>
  <si>
    <t>Óbuda (III. Pomázi út)</t>
  </si>
  <si>
    <t>c</t>
  </si>
  <si>
    <t>Cinkota (XVI. Bökényföldi út)</t>
  </si>
  <si>
    <t>bv</t>
  </si>
  <si>
    <t>Belvárosi (volt Récsei)</t>
  </si>
  <si>
    <t>kf</t>
  </si>
  <si>
    <t>Kelenföldi (volt Fürst)</t>
  </si>
  <si>
    <t>dp</t>
  </si>
  <si>
    <t>Dél-pesti (volt Kilián)</t>
  </si>
  <si>
    <t>Sorsz.</t>
  </si>
  <si>
    <t>Röv.</t>
  </si>
  <si>
    <t>Darab</t>
  </si>
  <si>
    <t>Gyártmány</t>
  </si>
  <si>
    <t>Típus</t>
  </si>
  <si>
    <t>Jelleg</t>
  </si>
  <si>
    <t>Megjegyzés</t>
  </si>
  <si>
    <t>Hossz</t>
  </si>
  <si>
    <t>Ajtók</t>
  </si>
  <si>
    <t>Austro-Daimler</t>
  </si>
  <si>
    <t>emeletes</t>
  </si>
  <si>
    <t>akkumulátoros</t>
  </si>
  <si>
    <t>1db nyitott + 5db csukott</t>
  </si>
  <si>
    <t>o-o-1</t>
  </si>
  <si>
    <t>Kistarcsai Gépgyár</t>
  </si>
  <si>
    <t>benzinmotoros</t>
  </si>
  <si>
    <t>kisméretű</t>
  </si>
  <si>
    <t>2</t>
  </si>
  <si>
    <t>4</t>
  </si>
  <si>
    <t>Ganz-Büssing</t>
  </si>
  <si>
    <t>I. v.h. utáni</t>
  </si>
  <si>
    <t>203</t>
  </si>
  <si>
    <t>különleges</t>
  </si>
  <si>
    <t>nyergesvontató jellegű</t>
  </si>
  <si>
    <t>o-1-o</t>
  </si>
  <si>
    <t>3 tengelyes</t>
  </si>
  <si>
    <t>később egyszintű</t>
  </si>
  <si>
    <t>egyszintű*</t>
  </si>
  <si>
    <t>*1db eredetileg emeletes</t>
  </si>
  <si>
    <t>Rába</t>
  </si>
  <si>
    <t>6,7</t>
  </si>
  <si>
    <t>MÁVAG-NAG</t>
  </si>
  <si>
    <t>204</t>
  </si>
  <si>
    <t>trambusz</t>
  </si>
  <si>
    <t>MÁVAG</t>
  </si>
  <si>
    <t>1929-től</t>
  </si>
  <si>
    <t>N2h</t>
  </si>
  <si>
    <t>27</t>
  </si>
  <si>
    <t>N.2h</t>
  </si>
  <si>
    <t>benzin-, majd dízelmotoros; fa-, majd acélvázas</t>
  </si>
  <si>
    <t>hegyi</t>
  </si>
  <si>
    <t>N2</t>
  </si>
  <si>
    <t>N.2</t>
  </si>
  <si>
    <t>síkvidéki</t>
  </si>
  <si>
    <t>N26</t>
  </si>
  <si>
    <t>N.26</t>
  </si>
  <si>
    <t>közepes</t>
  </si>
  <si>
    <t>N.26 és N.26/36 típusjelűek</t>
  </si>
  <si>
    <t>o-o-1, o-1-1</t>
  </si>
  <si>
    <t>Ni56</t>
  </si>
  <si>
    <t>30</t>
  </si>
  <si>
    <t>N.I.56</t>
  </si>
  <si>
    <t xml:space="preserve"> nagyméretű</t>
  </si>
  <si>
    <t>N2h.</t>
  </si>
  <si>
    <t>26</t>
  </si>
  <si>
    <t>N.2h/39-</t>
  </si>
  <si>
    <t>acélvázas,        ún. "Harcsa"</t>
  </si>
  <si>
    <t>N.2h/39, N.2h/40 típusjelűek</t>
  </si>
  <si>
    <t>N26.</t>
  </si>
  <si>
    <t>148</t>
  </si>
  <si>
    <t>N.26/38-</t>
  </si>
  <si>
    <t>N.26/38, N.26/39, N.26/40</t>
  </si>
  <si>
    <t>9,7</t>
  </si>
  <si>
    <t>o-1-1</t>
  </si>
  <si>
    <t>DST</t>
  </si>
  <si>
    <t>16</t>
  </si>
  <si>
    <t>trambuszok</t>
  </si>
  <si>
    <t>acélvázas</t>
  </si>
  <si>
    <t>kis-közepes</t>
  </si>
  <si>
    <t>TS</t>
  </si>
  <si>
    <t>35</t>
  </si>
  <si>
    <t>8,9</t>
  </si>
  <si>
    <t>T4</t>
  </si>
  <si>
    <t>II. v.h. utáni</t>
  </si>
  <si>
    <t>RMAN</t>
  </si>
  <si>
    <t>Rába-MAN</t>
  </si>
  <si>
    <t>Spec</t>
  </si>
  <si>
    <t>Speciál</t>
  </si>
  <si>
    <t>Lo</t>
  </si>
  <si>
    <t>Ddg</t>
  </si>
  <si>
    <t>Dodge</t>
  </si>
  <si>
    <t>1948-tól</t>
  </si>
  <si>
    <t>Tr5</t>
  </si>
  <si>
    <t>240</t>
  </si>
  <si>
    <t>dízelmotoros</t>
  </si>
  <si>
    <t>9,5</t>
  </si>
  <si>
    <t>o-2-2</t>
  </si>
  <si>
    <t>M5</t>
  </si>
  <si>
    <t>31</t>
  </si>
  <si>
    <t>eredetileg helyközi típus</t>
  </si>
  <si>
    <t>o-1-1&gt;o-2-2</t>
  </si>
  <si>
    <t>Tr3,5</t>
  </si>
  <si>
    <t>49</t>
  </si>
  <si>
    <t>kisméretű, önhordó felépítm.</t>
  </si>
  <si>
    <t>7,7</t>
  </si>
  <si>
    <t>200</t>
  </si>
  <si>
    <t>Ikarus</t>
  </si>
  <si>
    <t>trambusz jellegű</t>
  </si>
  <si>
    <t>8,4</t>
  </si>
  <si>
    <t>508</t>
  </si>
  <si>
    <t>9,4</t>
  </si>
  <si>
    <t>az Ik-60 helyközi változata</t>
  </si>
  <si>
    <t>o-2-o</t>
  </si>
  <si>
    <t>55</t>
  </si>
  <si>
    <t>76</t>
  </si>
  <si>
    <t>farmotoros</t>
  </si>
  <si>
    <t>11,4</t>
  </si>
  <si>
    <t>1-2-1</t>
  </si>
  <si>
    <t>pÁMG</t>
  </si>
  <si>
    <t>65</t>
  </si>
  <si>
    <t>pótkocsi</t>
  </si>
  <si>
    <t>Ik-60-as formájú, de rövidebb</t>
  </si>
  <si>
    <t>p30</t>
  </si>
  <si>
    <t>40</t>
  </si>
  <si>
    <t>Ikarus-FAÜ</t>
  </si>
  <si>
    <t>Ik-30-asból átalakítva</t>
  </si>
  <si>
    <t>22</t>
  </si>
  <si>
    <t>prototípus</t>
  </si>
  <si>
    <t>620</t>
  </si>
  <si>
    <t>940</t>
  </si>
  <si>
    <t>9,3</t>
  </si>
  <si>
    <t>13</t>
  </si>
  <si>
    <t>az Ik-620 helyközi változata</t>
  </si>
  <si>
    <t>o-1-1, o-2-o</t>
  </si>
  <si>
    <t>c600</t>
  </si>
  <si>
    <t>147</t>
  </si>
  <si>
    <t>(ITC-600)</t>
  </si>
  <si>
    <t>csuklós (trambusz jellegű)</t>
  </si>
  <si>
    <t>Ik-60 + Tr5-ösből összeépítve</t>
  </si>
  <si>
    <t>15,0</t>
  </si>
  <si>
    <t>o-2-2-2</t>
  </si>
  <si>
    <t>c620</t>
  </si>
  <si>
    <t>(IC-620)</t>
  </si>
  <si>
    <t>Ik-620-asokból összeépítve</t>
  </si>
  <si>
    <t>c622</t>
  </si>
  <si>
    <t>(IC-622)</t>
  </si>
  <si>
    <t>4 tengelyes</t>
  </si>
  <si>
    <t>c660</t>
  </si>
  <si>
    <t>(IC-660)</t>
  </si>
  <si>
    <t>Ik-60-asokból összeépítve</t>
  </si>
  <si>
    <t>275</t>
  </si>
  <si>
    <t>padló alatti motor</t>
  </si>
  <si>
    <t>10,9</t>
  </si>
  <si>
    <t>1-2-2</t>
  </si>
  <si>
    <t>416</t>
  </si>
  <si>
    <t>csuklós (3 teng.)</t>
  </si>
  <si>
    <t>16,5</t>
  </si>
  <si>
    <t>1-2-1-2</t>
  </si>
  <si>
    <t>1971-től</t>
  </si>
  <si>
    <t>hátsó motor</t>
  </si>
  <si>
    <t>alaptíp. (2 teng.)</t>
  </si>
  <si>
    <t>11,0</t>
  </si>
  <si>
    <t>2-2-2</t>
  </si>
  <si>
    <t>1697</t>
  </si>
  <si>
    <t>2-2-2-2</t>
  </si>
  <si>
    <t>hosszabbított csuklós</t>
  </si>
  <si>
    <t>18,0</t>
  </si>
  <si>
    <t>8,5</t>
  </si>
  <si>
    <t>1-o-o</t>
  </si>
  <si>
    <t>263</t>
  </si>
  <si>
    <t>11,9</t>
  </si>
  <si>
    <t>tolócsuklós (3 teng.)</t>
  </si>
  <si>
    <t>17,9</t>
  </si>
  <si>
    <t>2-2-2-1</t>
  </si>
  <si>
    <t>190</t>
  </si>
  <si>
    <t>VÖV-szabványbusz</t>
  </si>
  <si>
    <t>2-2-o</t>
  </si>
  <si>
    <t>minibusz</t>
  </si>
  <si>
    <t>6,8</t>
  </si>
  <si>
    <t>alaptípus</t>
  </si>
  <si>
    <t>2-2-2, 2-2-1</t>
  </si>
  <si>
    <t>tolócsuklós</t>
  </si>
  <si>
    <t>midibusz</t>
  </si>
  <si>
    <t>7,3</t>
  </si>
  <si>
    <t>1-2-o</t>
  </si>
  <si>
    <t>1995-től</t>
  </si>
  <si>
    <t>alacsony-padlós</t>
  </si>
  <si>
    <t>2-2-1</t>
  </si>
  <si>
    <t>115</t>
  </si>
  <si>
    <t>hosszabbított</t>
  </si>
  <si>
    <t>12,0</t>
  </si>
  <si>
    <t>M223</t>
  </si>
  <si>
    <t>MAN</t>
  </si>
  <si>
    <t>SL223</t>
  </si>
  <si>
    <t>NEx</t>
  </si>
  <si>
    <t>NABI</t>
  </si>
  <si>
    <t>Excel</t>
  </si>
  <si>
    <t>11,8</t>
  </si>
  <si>
    <t>Ag</t>
  </si>
  <si>
    <t>Agora</t>
  </si>
  <si>
    <t>tolócsukl., elöl alacsonypadlós</t>
  </si>
  <si>
    <t>17,8</t>
  </si>
  <si>
    <t>Volvo</t>
  </si>
  <si>
    <t>7700A</t>
  </si>
  <si>
    <t>Loc</t>
  </si>
  <si>
    <t>14</t>
  </si>
  <si>
    <t>Volvo-Alfabusz</t>
  </si>
  <si>
    <t>Localo</t>
  </si>
  <si>
    <t>elöl alacsonypadlós</t>
  </si>
  <si>
    <t>12,5</t>
  </si>
  <si>
    <t>RENDEZÉS - különböző szempontú lekérdezések</t>
  </si>
  <si>
    <t>ADI</t>
  </si>
  <si>
    <t>jmtípusok - beszerzési sorszám szerint (valamennyi átszámozással)</t>
  </si>
  <si>
    <t>AID</t>
  </si>
  <si>
    <t>jmtípusok - átszámozásonként (azon belül beszerzési sorszám szerint)</t>
  </si>
  <si>
    <t>ACI</t>
  </si>
  <si>
    <t>jmtípus-évjáratok - átszámozásonként</t>
  </si>
  <si>
    <t>szám</t>
  </si>
  <si>
    <t>JKL, JKM</t>
  </si>
  <si>
    <t>rendszám szerint (3 jegyű)</t>
  </si>
  <si>
    <t>JKL, JLM</t>
  </si>
  <si>
    <t>rendszám szerint (4 jegyű)</t>
  </si>
  <si>
    <t>EGM</t>
  </si>
  <si>
    <t>előző rendszám szerint</t>
  </si>
  <si>
    <t>QRM</t>
  </si>
  <si>
    <t>következő rendszám szerint</t>
  </si>
  <si>
    <t>KLM</t>
  </si>
  <si>
    <t>csak szám szerint</t>
  </si>
  <si>
    <t>AMD</t>
  </si>
  <si>
    <t>(azon belül beszerzési sorszám szerint)</t>
  </si>
  <si>
    <t>APD</t>
  </si>
  <si>
    <t xml:space="preserve">jmtípusok - selejtezési-/forg.-ból kivonási/ idő szerint </t>
  </si>
  <si>
    <t>MAD</t>
  </si>
  <si>
    <t xml:space="preserve">beszerzési-/átszámozási/ idő szerint </t>
  </si>
  <si>
    <t>(ezen belül jmtíposonként - beszerzési sorszám szerint)</t>
  </si>
  <si>
    <t>PAD</t>
  </si>
  <si>
    <t xml:space="preserve">selejtezési-/forg.-ból kivonási/ idő szerint </t>
  </si>
  <si>
    <t>MJK, MJL</t>
  </si>
  <si>
    <t>beszerzési-/átszámozási/ idő szerint - ezen belül rendszám szerint</t>
  </si>
  <si>
    <t>PJK, PJL</t>
  </si>
  <si>
    <t>selejtezési idő szerint - ezen belül rendszám szerint</t>
  </si>
  <si>
    <t>átszámozásra kerülők kiválasztása eredeti sorrendben</t>
  </si>
  <si>
    <t>HAD</t>
  </si>
  <si>
    <t>átszámozottak kiválasztása eredeti sorrendben</t>
  </si>
  <si>
    <t>IFH</t>
  </si>
  <si>
    <t>alvázszámok helyességének ellenőrzése</t>
  </si>
  <si>
    <t>AFH, AIV</t>
  </si>
  <si>
    <t>alvázszámok helyességének ellenőrzése jmtípusonként</t>
  </si>
  <si>
    <r>
      <t>ß</t>
    </r>
    <r>
      <rPr>
        <i/>
        <sz val="10"/>
        <rFont val="Arial CE"/>
        <family val="2"/>
      </rPr>
      <t xml:space="preserve"> Gyártási év (évjárat, mely a jármű kivitelére is jellemző, nem mindig egyezik az alváz gyártási évével)</t>
    </r>
  </si>
  <si>
    <r>
      <t>ß</t>
    </r>
    <r>
      <rPr>
        <i/>
        <sz val="10"/>
        <rFont val="Arial CE"/>
        <family val="2"/>
      </rPr>
      <t xml:space="preserve"> Beszerzési sorszám (járműtípuson belüli sorszám a budapesti helyi közforgalmú közlekedésben)</t>
    </r>
  </si>
  <si>
    <r>
      <t xml:space="preserve"> </t>
    </r>
    <r>
      <rPr>
        <sz val="9"/>
        <rFont val="Wingdings"/>
        <family val="0"/>
      </rPr>
      <t>ß</t>
    </r>
    <r>
      <rPr>
        <i/>
        <sz val="10"/>
        <rFont val="Arial CE"/>
        <family val="2"/>
      </rPr>
      <t xml:space="preserve"> alvállalkozó járműve esetén betűvel kezdődik (ba = BARt,  vt = VT-Transman Kft, nó = Nógrád Volán Rt)</t>
    </r>
  </si>
  <si>
    <r>
      <t>ß</t>
    </r>
    <r>
      <rPr>
        <i/>
        <sz val="10"/>
        <rFont val="Arial CE"/>
        <family val="2"/>
      </rPr>
      <t xml:space="preserve"> Gyári szériajelölés/év (az alvázszám típusra, altípusra, gyártási időre utaló része)</t>
    </r>
  </si>
  <si>
    <r>
      <t>ß</t>
    </r>
    <r>
      <rPr>
        <i/>
        <sz val="10"/>
        <rFont val="Arial CE"/>
        <family val="2"/>
      </rPr>
      <t xml:space="preserve"> Alváz-sorszám (az alváz típuson/altípuson/éven belüli sorszáma),</t>
    </r>
  </si>
  <si>
    <r>
      <t>ß</t>
    </r>
    <r>
      <rPr>
        <i/>
        <sz val="10"/>
        <rFont val="Arial CE"/>
        <family val="2"/>
      </rPr>
      <t xml:space="preserve"> Rendszám-sorszám</t>
    </r>
  </si>
  <si>
    <r>
      <t>ß</t>
    </r>
    <r>
      <rPr>
        <i/>
        <sz val="10"/>
        <rFont val="Arial CE"/>
        <family val="2"/>
      </rPr>
      <t xml:space="preserve"> A jármű első rendszáma a budapesti helyi közforgalmú közlekedésben</t>
    </r>
  </si>
  <si>
    <r>
      <t xml:space="preserve">Dőlt számokkal: előző rendszám </t>
    </r>
    <r>
      <rPr>
        <b/>
        <sz val="10"/>
        <rFont val="Wingdings"/>
        <family val="0"/>
      </rPr>
      <t xml:space="preserve">â </t>
    </r>
  </si>
  <si>
    <r>
      <t>ß</t>
    </r>
    <r>
      <rPr>
        <i/>
        <sz val="10"/>
        <rFont val="Arial CE"/>
        <family val="2"/>
      </rPr>
      <t xml:space="preserve"> A 2.vagy további rendszámot szürke alapon fekete sorszám jelöli,</t>
    </r>
  </si>
  <si>
    <r>
      <t>ß</t>
    </r>
    <r>
      <rPr>
        <i/>
        <sz val="10"/>
        <rFont val="Arial CE"/>
        <family val="2"/>
      </rPr>
      <t xml:space="preserve"> a rendszám előtagja (általában betű)</t>
    </r>
  </si>
  <si>
    <r>
      <t xml:space="preserve"> </t>
    </r>
    <r>
      <rPr>
        <b/>
        <sz val="10"/>
        <rFont val="Wingdings"/>
        <family val="0"/>
      </rPr>
      <t>ß</t>
    </r>
    <r>
      <rPr>
        <i/>
        <sz val="10"/>
        <rFont val="Arial CE"/>
        <family val="2"/>
      </rPr>
      <t xml:space="preserve"> a rendszám utótagja, ha 1-, 2-, vagy 3-jegyű</t>
    </r>
  </si>
  <si>
    <r>
      <t xml:space="preserve">  </t>
    </r>
    <r>
      <rPr>
        <sz val="9"/>
        <rFont val="Wingdings"/>
        <family val="0"/>
      </rPr>
      <t>ß</t>
    </r>
    <r>
      <rPr>
        <i/>
        <sz val="10"/>
        <rFont val="Arial CE"/>
        <family val="2"/>
      </rPr>
      <t xml:space="preserve"> 4-jegyűként felfestett 3-jegyű rendszám</t>
    </r>
  </si>
  <si>
    <r>
      <t>ß</t>
    </r>
    <r>
      <rPr>
        <i/>
        <sz val="10"/>
        <rFont val="Arial CE"/>
        <family val="2"/>
      </rPr>
      <t xml:space="preserve"> A jármű bp.-i közforgalmú üzemének ("1") megkezdése előtt máshol közlekedett;</t>
    </r>
  </si>
  <si>
    <r>
      <t>ß</t>
    </r>
    <r>
      <rPr>
        <i/>
        <sz val="10"/>
        <rFont val="Arial CE"/>
        <family val="2"/>
      </rPr>
      <t xml:space="preserve"> Üzembehelyezés ill. átrendszámozás ideje (év.hó vagy év)</t>
    </r>
  </si>
  <si>
    <r>
      <t>á</t>
    </r>
    <r>
      <rPr>
        <i/>
        <sz val="10"/>
        <rFont val="Arial Narrow"/>
        <family val="2"/>
      </rPr>
      <t xml:space="preserve"> </t>
    </r>
  </si>
  <si>
    <r>
      <t>ß</t>
    </r>
    <r>
      <rPr>
        <i/>
        <sz val="10"/>
        <rFont val="Arial CE"/>
        <family val="2"/>
      </rPr>
      <t xml:space="preserve"> Üzembehelyezéskori* telephely rövidített jelölése,</t>
    </r>
  </si>
  <si>
    <r>
      <t>ß</t>
    </r>
    <r>
      <rPr>
        <i/>
        <sz val="10"/>
        <rFont val="Arial CE"/>
        <family val="2"/>
      </rPr>
      <t xml:space="preserve"> Üzembehelyezéskori* jellemző viszonylat</t>
    </r>
  </si>
  <si>
    <r>
      <t>ß</t>
    </r>
    <r>
      <rPr>
        <i/>
        <sz val="10"/>
        <rFont val="Arial CE"/>
        <family val="2"/>
      </rPr>
      <t xml:space="preserve"> Selejtezés, forgalomból kivonás ideje,</t>
    </r>
  </si>
  <si>
    <r>
      <t>á</t>
    </r>
    <r>
      <rPr>
        <i/>
        <sz val="10"/>
        <rFont val="Arial Narrow"/>
        <family val="2"/>
      </rPr>
      <t xml:space="preserve"> Dőlt számokkal: következő rendszám</t>
    </r>
  </si>
  <si>
    <r>
      <t>ß</t>
    </r>
    <r>
      <rPr>
        <i/>
        <sz val="10"/>
        <rFont val="Arial CE"/>
        <family val="2"/>
      </rPr>
      <t xml:space="preserve"> Eladás, átalakítás  (ha</t>
    </r>
  </si>
  <si>
    <r>
      <t xml:space="preserve"> Eladás, átalakítás utáni rendszám </t>
    </r>
    <r>
      <rPr>
        <b/>
        <sz val="10"/>
        <rFont val="Wingdings"/>
        <family val="0"/>
      </rPr>
      <t>à</t>
    </r>
  </si>
  <si>
    <r>
      <t xml:space="preserve"> Kiegészítő információk </t>
    </r>
    <r>
      <rPr>
        <b/>
        <sz val="10"/>
        <rFont val="Wingdings"/>
        <family val="0"/>
      </rPr>
      <t>à</t>
    </r>
  </si>
  <si>
    <r>
      <t xml:space="preserve">MARTA-Weitzer </t>
    </r>
    <r>
      <rPr>
        <sz val="9"/>
        <rFont val="Arial CE"/>
        <family val="2"/>
      </rPr>
      <t>(Arad)</t>
    </r>
  </si>
  <si>
    <r>
      <t xml:space="preserve">Benz </t>
    </r>
    <r>
      <rPr>
        <sz val="9"/>
        <rFont val="Arial CE"/>
        <family val="2"/>
      </rPr>
      <t>(Gaggenau)</t>
    </r>
  </si>
  <si>
    <r>
      <t xml:space="preserve">NAG </t>
    </r>
    <r>
      <rPr>
        <sz val="8"/>
        <rFont val="Arial CE"/>
        <family val="2"/>
      </rPr>
      <t>(német)</t>
    </r>
  </si>
  <si>
    <r>
      <t xml:space="preserve">Laurin-Klement </t>
    </r>
    <r>
      <rPr>
        <sz val="8"/>
        <rFont val="Arial CE"/>
        <family val="2"/>
      </rPr>
      <t>(cseh)</t>
    </r>
  </si>
  <si>
    <r>
      <t xml:space="preserve">Büssing </t>
    </r>
    <r>
      <rPr>
        <sz val="8"/>
        <rFont val="Arial CE"/>
        <family val="2"/>
      </rPr>
      <t>(német)</t>
    </r>
  </si>
  <si>
    <r>
      <t xml:space="preserve">AEC </t>
    </r>
    <r>
      <rPr>
        <sz val="8"/>
        <rFont val="Arial CE"/>
        <family val="2"/>
      </rPr>
      <t>(angol)</t>
    </r>
  </si>
  <si>
    <r>
      <t xml:space="preserve">DAAG </t>
    </r>
    <r>
      <rPr>
        <sz val="8"/>
        <rFont val="Arial CE"/>
        <family val="2"/>
      </rPr>
      <t>(dán)</t>
    </r>
  </si>
  <si>
    <r>
      <t xml:space="preserve">Renault </t>
    </r>
    <r>
      <rPr>
        <sz val="8"/>
        <rFont val="Arial CE"/>
        <family val="2"/>
      </rPr>
      <t>(francia)</t>
    </r>
  </si>
  <si>
    <r>
      <t xml:space="preserve">Daimler </t>
    </r>
    <r>
      <rPr>
        <sz val="8"/>
        <rFont val="Arial CE"/>
        <family val="2"/>
      </rPr>
      <t>(német)</t>
    </r>
  </si>
  <si>
    <r>
      <t xml:space="preserve">Fross-Büssing </t>
    </r>
    <r>
      <rPr>
        <sz val="8"/>
        <rFont val="Arial CE"/>
        <family val="2"/>
      </rPr>
      <t>(osztrák)</t>
    </r>
  </si>
  <si>
    <r>
      <t xml:space="preserve">Tilling-Stevens </t>
    </r>
    <r>
      <rPr>
        <sz val="8"/>
        <rFont val="Arial CE"/>
        <family val="2"/>
      </rPr>
      <t>(angol)</t>
    </r>
  </si>
  <si>
    <r>
      <t>MÁVAG-</t>
    </r>
    <r>
      <rPr>
        <sz val="8"/>
        <rFont val="Arial CE"/>
        <family val="2"/>
      </rPr>
      <t>Mercedes-Benz</t>
    </r>
  </si>
  <si>
    <r>
      <t>Ikarus-</t>
    </r>
    <r>
      <rPr>
        <sz val="9"/>
        <rFont val="Arial CE"/>
        <family val="2"/>
      </rPr>
      <t>MÁVAG</t>
    </r>
    <r>
      <rPr>
        <sz val="10"/>
        <rFont val="Arial CE"/>
        <family val="2"/>
      </rPr>
      <t>-FAÜ</t>
    </r>
  </si>
  <si>
    <r>
      <t>Ikarus-</t>
    </r>
    <r>
      <rPr>
        <sz val="8"/>
        <rFont val="Arial CE"/>
        <family val="2"/>
      </rPr>
      <t>Volkswagen</t>
    </r>
  </si>
  <si>
    <r>
      <t>Irisbus</t>
    </r>
    <r>
      <rPr>
        <sz val="8"/>
        <rFont val="Arial CE"/>
        <family val="0"/>
      </rPr>
      <t xml:space="preserve"> (Renault-Ikarus)</t>
    </r>
  </si>
  <si>
    <t>5</t>
  </si>
  <si>
    <t>8</t>
  </si>
  <si>
    <t>9</t>
  </si>
  <si>
    <t>11</t>
  </si>
  <si>
    <t>12</t>
  </si>
  <si>
    <t>Fővárosi autóbuszállomány</t>
  </si>
  <si>
    <t>Összes</t>
  </si>
  <si>
    <t>Göngyölt</t>
  </si>
  <si>
    <t>Alvállalkozói járművek</t>
  </si>
  <si>
    <t>Együtt összesen</t>
  </si>
  <si>
    <t>17</t>
  </si>
  <si>
    <t>18</t>
  </si>
  <si>
    <t>19</t>
  </si>
  <si>
    <t>20</t>
  </si>
  <si>
    <t>21</t>
  </si>
  <si>
    <t>23</t>
  </si>
  <si>
    <t>24</t>
  </si>
  <si>
    <t>25</t>
  </si>
  <si>
    <t>28</t>
  </si>
  <si>
    <t>29</t>
  </si>
  <si>
    <t>32</t>
  </si>
  <si>
    <t>33</t>
  </si>
  <si>
    <t>34</t>
  </si>
  <si>
    <t>36</t>
  </si>
  <si>
    <t>37</t>
  </si>
  <si>
    <t>38</t>
  </si>
  <si>
    <t>39</t>
  </si>
  <si>
    <t>41</t>
  </si>
  <si>
    <t>42</t>
  </si>
  <si>
    <t>43</t>
  </si>
  <si>
    <t>44</t>
  </si>
  <si>
    <t>45</t>
  </si>
  <si>
    <t>46</t>
  </si>
  <si>
    <t>47</t>
  </si>
  <si>
    <t>48</t>
  </si>
  <si>
    <t>50</t>
  </si>
  <si>
    <t>51</t>
  </si>
  <si>
    <t>padló alatti motor, hosszabbított</t>
  </si>
  <si>
    <t>0(35)</t>
  </si>
  <si>
    <t>52</t>
  </si>
  <si>
    <t>53</t>
  </si>
  <si>
    <t>54</t>
  </si>
  <si>
    <t>56</t>
  </si>
  <si>
    <t>57</t>
  </si>
  <si>
    <t>58</t>
  </si>
  <si>
    <t>59</t>
  </si>
  <si>
    <t>60</t>
  </si>
  <si>
    <t>61</t>
  </si>
  <si>
    <t>62</t>
  </si>
  <si>
    <t>63</t>
  </si>
  <si>
    <t>V50A</t>
  </si>
  <si>
    <t>V70A</t>
  </si>
  <si>
    <t>V77A</t>
  </si>
  <si>
    <t>150</t>
  </si>
  <si>
    <t>0(6)</t>
  </si>
  <si>
    <t>0(7)</t>
  </si>
  <si>
    <t>5000A</t>
  </si>
  <si>
    <t>7000A</t>
  </si>
  <si>
    <t>tolócsukl., végig alacsonypadl.</t>
  </si>
  <si>
    <t>64</t>
  </si>
  <si>
    <t>66</t>
  </si>
  <si>
    <t>67</t>
  </si>
  <si>
    <t>Sor-</t>
  </si>
  <si>
    <t>röv.</t>
  </si>
  <si>
    <t>0(81)</t>
  </si>
  <si>
    <t>JELMAGYARÁZAT:  OSZLOPOK adattartalma</t>
  </si>
  <si>
    <t>BEVEZETÉS</t>
  </si>
  <si>
    <t>JÁRMŰTÍPUSOK (jelölések magyarázata, főbb jellemzők és darabszám-összesítések)</t>
  </si>
  <si>
    <t>Alapértelmezett:</t>
  </si>
  <si>
    <t>blokkokban:</t>
  </si>
  <si>
    <t>szám szerint:</t>
  </si>
  <si>
    <t>idő szerint:</t>
  </si>
  <si>
    <t>válogatás:</t>
  </si>
  <si>
    <t>ellenőrzés:</t>
  </si>
  <si>
    <t>Készítette: Mihálffy László</t>
  </si>
  <si>
    <t>Ikarus / ÁMG</t>
  </si>
  <si>
    <r>
      <t>ß</t>
    </r>
    <r>
      <rPr>
        <i/>
        <sz val="10"/>
        <rFont val="Arial CE"/>
        <family val="2"/>
      </rPr>
      <t xml:space="preserve"> Típuskód (járműtípus történeti időrendi sorszáma, lásd </t>
    </r>
    <r>
      <rPr>
        <b/>
        <i/>
        <sz val="10"/>
        <rFont val="Arial CE"/>
        <family val="2"/>
      </rPr>
      <t>Járműtíp</t>
    </r>
    <r>
      <rPr>
        <i/>
        <sz val="10"/>
        <rFont val="Arial CE"/>
        <family val="2"/>
      </rPr>
      <t xml:space="preserve"> lapon)</t>
    </r>
  </si>
  <si>
    <r>
      <t>ß</t>
    </r>
    <r>
      <rPr>
        <i/>
        <sz val="10"/>
        <rFont val="Arial CE"/>
        <family val="2"/>
      </rPr>
      <t xml:space="preserve"> Típusjelölés (járműtípus rövidített jelölése, lásd a </t>
    </r>
    <r>
      <rPr>
        <b/>
        <i/>
        <sz val="10"/>
        <rFont val="Arial CE"/>
        <family val="2"/>
      </rPr>
      <t>Járműtíp</t>
    </r>
    <r>
      <rPr>
        <i/>
        <sz val="10"/>
        <rFont val="Arial CE"/>
        <family val="2"/>
      </rPr>
      <t xml:space="preserve"> lapon)</t>
    </r>
  </si>
  <si>
    <t>TRA</t>
  </si>
  <si>
    <t>415V3A</t>
  </si>
  <si>
    <t>N1HU</t>
  </si>
  <si>
    <r>
      <t xml:space="preserve">Hosszabb alvázszámok kifejtése az Y-AB oszlopokban </t>
    </r>
    <r>
      <rPr>
        <sz val="9"/>
        <rFont val="Wingdings"/>
        <family val="0"/>
      </rPr>
      <t xml:space="preserve">à </t>
    </r>
  </si>
  <si>
    <t>Pongrác Trolibusz-telephely (X. Zách u.) &gt; kb</t>
  </si>
  <si>
    <t>kb</t>
  </si>
  <si>
    <t>tr</t>
  </si>
  <si>
    <r>
      <t>a járműtípusok rövidített jelölései és egyéb fontosabb jellemzői a "</t>
    </r>
    <r>
      <rPr>
        <b/>
        <sz val="10"/>
        <rFont val="Arial CE"/>
        <family val="0"/>
      </rPr>
      <t>Járműtíp</t>
    </r>
    <r>
      <rPr>
        <sz val="10"/>
        <rFont val="Arial CE"/>
        <family val="0"/>
      </rPr>
      <t>" lapon,</t>
    </r>
  </si>
  <si>
    <r>
      <t xml:space="preserve"> </t>
    </r>
    <r>
      <rPr>
        <b/>
        <sz val="10"/>
        <rFont val="Wingdings"/>
        <family val="0"/>
      </rPr>
      <t>ß</t>
    </r>
    <r>
      <rPr>
        <i/>
        <sz val="10"/>
        <rFont val="Arial CE"/>
        <family val="2"/>
      </rPr>
      <t xml:space="preserve"> a rendszám utótagja, ha 4-jegyű szám (kötőjel kihagyva)</t>
    </r>
  </si>
  <si>
    <t>Kőbánya (Trolibusz-telephely új neve)</t>
  </si>
  <si>
    <t>ajtók eredetileg 2-2-2-0</t>
  </si>
  <si>
    <r>
      <t>míg az adatok rendezési lehetőségeire tippek a "</t>
    </r>
    <r>
      <rPr>
        <b/>
        <sz val="10"/>
        <rFont val="Arial CE"/>
        <family val="0"/>
      </rPr>
      <t>Rendez</t>
    </r>
    <r>
      <rPr>
        <sz val="10"/>
        <rFont val="Arial CE"/>
        <family val="0"/>
      </rPr>
      <t>" lapon találhatók.</t>
    </r>
  </si>
  <si>
    <t>(Ez utóbbi 3 lap nemcsak az 1915-28 közötti, hanem a többi korszak buszadataira is vonatkozik.)</t>
  </si>
  <si>
    <t>Időbelileg pedig azok, amelyek járműtípusának első beszerzési időpontja a megjelölt időtartományba esik.</t>
  </si>
  <si>
    <r>
      <t>Tehát az "</t>
    </r>
    <r>
      <rPr>
        <b/>
        <sz val="10"/>
        <rFont val="Arial CE"/>
        <family val="0"/>
      </rPr>
      <t>ADAT 1915-28</t>
    </r>
    <r>
      <rPr>
        <sz val="10"/>
        <rFont val="Arial CE"/>
        <family val="0"/>
      </rPr>
      <t xml:space="preserve">" lapon az 1929 előtt megjelent típusokhoz tartozó közforgalmú autóbuszok adatai </t>
    </r>
  </si>
  <si>
    <t>találhatók meg.</t>
  </si>
  <si>
    <t>a menetrend szerinti közforgalmat szolgálták Budapest helyi közlekedésében. (Vagyis különjárati és egyéb</t>
  </si>
  <si>
    <t>speciális célú autóbuszok itt nem szerepelnek.)</t>
  </si>
  <si>
    <r>
      <t>Az adattáblázat tartalmának oszloponkénti pontos magyarázata a "</t>
    </r>
    <r>
      <rPr>
        <b/>
        <sz val="10"/>
        <rFont val="Arial CE"/>
        <family val="0"/>
      </rPr>
      <t>Jelmagy</t>
    </r>
    <r>
      <rPr>
        <sz val="10"/>
        <rFont val="Arial CE"/>
        <family val="0"/>
      </rPr>
      <t>" lapon,</t>
    </r>
  </si>
  <si>
    <t xml:space="preserve">jmtípusok - beszerzési-/átszámozási/ idő szerint </t>
  </si>
  <si>
    <t>Bp-i üzembehelyezés előtt viselt rendszám</t>
  </si>
  <si>
    <t>Ha korábban Mávaut ill. Volán cégnél volt sorszáma, az az X oszlopba,</t>
  </si>
  <si>
    <t>ha egyéb vidéki közforg. közl. cégnél volt sorszáma, az a W oszlopba kerül:</t>
  </si>
  <si>
    <t xml:space="preserve"> Eladás, átalakítás után esetleges Mávaut/Volán beszerzési sorszám,</t>
  </si>
  <si>
    <r>
      <t xml:space="preserve"> illetve egyéb vidéki közforgalmú közlekedési cégnél viselt sorszám </t>
    </r>
    <r>
      <rPr>
        <b/>
        <sz val="9"/>
        <rFont val="Wingdings"/>
        <family val="0"/>
      </rPr>
      <t>à</t>
    </r>
  </si>
  <si>
    <t>Járműtíp-jellemzők kiegészítése</t>
  </si>
  <si>
    <t>2-2-1,2-2-2</t>
  </si>
  <si>
    <t>7,6</t>
  </si>
  <si>
    <t>7,9</t>
  </si>
  <si>
    <t>90</t>
  </si>
  <si>
    <t>+2 db mozgássérült-szállító</t>
  </si>
  <si>
    <t>2008.07.13.</t>
  </si>
  <si>
    <t>Dátum</t>
  </si>
  <si>
    <t>Módosítások</t>
  </si>
  <si>
    <t>Méret</t>
  </si>
  <si>
    <t>2008.06.17.</t>
  </si>
  <si>
    <t>112 kB</t>
  </si>
  <si>
    <t>Járműtíp-kiegészítés: Van Hool</t>
  </si>
  <si>
    <t>68</t>
  </si>
  <si>
    <t>vH318</t>
  </si>
  <si>
    <t>Van Hool</t>
  </si>
  <si>
    <t>AG318</t>
  </si>
  <si>
    <t>oldalmotor, végig alacsonypadl.</t>
  </si>
  <si>
    <t>2009.12.07.</t>
  </si>
  <si>
    <t>113 kB</t>
  </si>
  <si>
    <t>Elérhetőség: frlaszlo(kukac)gmail(pont)com</t>
  </si>
  <si>
    <t>5(20)</t>
  </si>
  <si>
    <t>2401</t>
  </si>
  <si>
    <t>2010.11.17.</t>
  </si>
  <si>
    <t>Járműtíp-kiegészítés: Ik-260 és 263-asok Debrecenből</t>
  </si>
  <si>
    <t>2011.10.12.</t>
  </si>
  <si>
    <t>69</t>
  </si>
  <si>
    <t>MCiGL</t>
  </si>
  <si>
    <t>City GL</t>
  </si>
  <si>
    <t>70</t>
  </si>
  <si>
    <t>Cit</t>
  </si>
  <si>
    <t>Mercedes-Benz</t>
  </si>
  <si>
    <t>Citaro</t>
  </si>
  <si>
    <t>MAN Lions City GL + MB Citaro (VTT) hozzáírása</t>
  </si>
  <si>
    <t>vH300</t>
  </si>
  <si>
    <t>A300</t>
  </si>
  <si>
    <t>csuklós,   - " -</t>
  </si>
  <si>
    <t>71</t>
  </si>
  <si>
    <t>72</t>
  </si>
  <si>
    <t>végig alacsonypadlós</t>
  </si>
  <si>
    <t>7700</t>
  </si>
  <si>
    <t>V77</t>
  </si>
  <si>
    <t>csuklós, végig alacsonypadl.</t>
  </si>
  <si>
    <t>73</t>
  </si>
  <si>
    <t>187V</t>
  </si>
  <si>
    <t>ARC-Ikarus</t>
  </si>
  <si>
    <t>V187</t>
  </si>
  <si>
    <t>18,7</t>
  </si>
  <si>
    <t>74</t>
  </si>
  <si>
    <t>V85</t>
  </si>
  <si>
    <t>Volvo-Aabenraa</t>
  </si>
  <si>
    <t>8500LE</t>
  </si>
  <si>
    <t>31(4)</t>
  </si>
  <si>
    <t>Újabb, 2012. évi járműtípusok hozzáírása</t>
  </si>
  <si>
    <t>116 kB</t>
  </si>
  <si>
    <t>0(22)</t>
  </si>
  <si>
    <t>2013.01.10.</t>
  </si>
  <si>
    <t>Volvo-Säffle</t>
  </si>
  <si>
    <t>75</t>
  </si>
  <si>
    <t>Cit2</t>
  </si>
  <si>
    <t>Cit2G</t>
  </si>
  <si>
    <t>0(79)</t>
  </si>
  <si>
    <t>0(80)</t>
  </si>
  <si>
    <t>Citaro 2</t>
  </si>
  <si>
    <t>Citaro 2G</t>
  </si>
  <si>
    <t>2013.08.12.</t>
  </si>
  <si>
    <t>2013. évi járműbeszerzés: V70A, Cit2, Cit2G</t>
  </si>
  <si>
    <t>bo</t>
  </si>
  <si>
    <t>an</t>
  </si>
  <si>
    <t>Rákospalota, Bogáncs u. (Nógrád, majd VT)</t>
  </si>
  <si>
    <t>Andor u. (VT, korábbi Volánbusz-telep)</t>
  </si>
  <si>
    <t>117 kB</t>
  </si>
  <si>
    <t>III-232</t>
  </si>
  <si>
    <t>BUSZ Rt "3"</t>
  </si>
  <si>
    <t>III-475?(III-476?)</t>
  </si>
  <si>
    <t>III-476?(III-475?)</t>
  </si>
  <si>
    <t>II-940?</t>
  </si>
  <si>
    <t>8,0</t>
  </si>
  <si>
    <t>9,0</t>
  </si>
  <si>
    <t>kisméretű, de 1 db normál</t>
  </si>
  <si>
    <t>8,7</t>
  </si>
  <si>
    <t>10,4</t>
  </si>
  <si>
    <t>9,1</t>
  </si>
  <si>
    <t>8,8</t>
  </si>
  <si>
    <t>10,2</t>
  </si>
  <si>
    <t>BKVT (sebesültszáll.) III-232</t>
  </si>
  <si>
    <t>1927</t>
  </si>
  <si>
    <t>7(30)</t>
  </si>
  <si>
    <t>BU</t>
  </si>
  <si>
    <t>15,3</t>
  </si>
  <si>
    <t>16,4</t>
  </si>
  <si>
    <t>15,6</t>
  </si>
  <si>
    <t>232</t>
  </si>
  <si>
    <t>III-</t>
  </si>
  <si>
    <t>A sötétkék alapszín feladása után beszerzett típusok, 2013-ig</t>
  </si>
  <si>
    <t>adatok kiegészítése, pontosítása (1915-28 és 1929-47)</t>
  </si>
  <si>
    <t>127 kB</t>
  </si>
  <si>
    <t>Az itt található - korszakonkénti, rendezhető - adatállományba azon autóbuszok adatai kerültek be, amelyek</t>
  </si>
  <si>
    <t>Az utolsó lap (1995-2013) és ezen összeállítás adatai a 2013-ig beszerzett járművek adataival zárulnak.</t>
  </si>
  <si>
    <t>2017.02.20.</t>
  </si>
  <si>
    <t>emeletes &gt; egyszintű(1928-tól)</t>
  </si>
  <si>
    <t>különjárati 1937-től</t>
  </si>
  <si>
    <t>1926.10</t>
  </si>
  <si>
    <t>1937.09</t>
  </si>
  <si>
    <t>1937.08</t>
  </si>
  <si>
    <t>Rpal. városnak</t>
  </si>
  <si>
    <t>Kiskunhlasra</t>
  </si>
  <si>
    <t>2017.05.24.</t>
  </si>
  <si>
    <t>adatok kiegészítése (1915-28), köszönet Szerdahelyi Józsefnek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</si>
</sst>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"/>
    <numFmt numFmtId="165" formatCode="[$-40E]yyyy\.\ mmmm\ d\."/>
    <numFmt numFmtId="166" formatCode="yyyy/\ m/\ d\.;@"/>
    <numFmt numFmtId="167" formatCode="[$-40E]yyyy/\ mmm\.;@"/>
  </numFmts>
  <fonts count="61">
    <font>
      <sz val="10"/>
      <name val="Arial CE"/>
      <family val="0"/>
    </font>
    <font>
      <sz val="10"/>
      <color indexed="62"/>
      <name val="Arial CE"/>
      <family val="0"/>
    </font>
    <font>
      <b/>
      <sz val="10"/>
      <name val="Arial CE"/>
      <family val="2"/>
    </font>
    <font>
      <sz val="10"/>
      <name val="Arial Narrow"/>
      <family val="2"/>
    </font>
    <font>
      <i/>
      <sz val="10"/>
      <name val="Arial Narrow"/>
      <family val="2"/>
    </font>
    <font>
      <i/>
      <sz val="10"/>
      <name val="Arial CE"/>
      <family val="2"/>
    </font>
    <font>
      <b/>
      <sz val="11"/>
      <name val="Arial Narrow"/>
      <family val="2"/>
    </font>
    <font>
      <sz val="9"/>
      <name val="Arial CE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color indexed="21"/>
      <name val="Arial CE"/>
      <family val="0"/>
    </font>
    <font>
      <sz val="10"/>
      <color indexed="19"/>
      <name val="Arial CE"/>
      <family val="0"/>
    </font>
    <font>
      <b/>
      <i/>
      <sz val="12"/>
      <name val="Arial CE"/>
      <family val="2"/>
    </font>
    <font>
      <i/>
      <sz val="12"/>
      <name val="Arial CE"/>
      <family val="2"/>
    </font>
    <font>
      <i/>
      <sz val="12"/>
      <name val="Arial Narrow"/>
      <family val="2"/>
    </font>
    <font>
      <i/>
      <sz val="9"/>
      <name val="Arial Narrow"/>
      <family val="2"/>
    </font>
    <font>
      <b/>
      <i/>
      <sz val="11"/>
      <name val="Arial CE"/>
      <family val="2"/>
    </font>
    <font>
      <b/>
      <i/>
      <sz val="10"/>
      <name val="Arial CE"/>
      <family val="2"/>
    </font>
    <font>
      <b/>
      <sz val="10"/>
      <name val="Wingdings"/>
      <family val="0"/>
    </font>
    <font>
      <sz val="9"/>
      <name val="Wingdings"/>
      <family val="0"/>
    </font>
    <font>
      <i/>
      <sz val="9"/>
      <name val="Arial CE"/>
      <family val="2"/>
    </font>
    <font>
      <b/>
      <sz val="9"/>
      <name val="Wingdings"/>
      <family val="0"/>
    </font>
    <font>
      <i/>
      <u val="single"/>
      <sz val="10"/>
      <name val="Arial CE"/>
      <family val="2"/>
    </font>
    <font>
      <i/>
      <sz val="10"/>
      <color indexed="8"/>
      <name val="Arial CE"/>
      <family val="0"/>
    </font>
    <font>
      <i/>
      <sz val="10"/>
      <name val="Arial"/>
      <family val="2"/>
    </font>
    <font>
      <sz val="8"/>
      <name val="Arial CE"/>
      <family val="2"/>
    </font>
    <font>
      <b/>
      <i/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55"/>
      <name val="Calibri"/>
      <family val="2"/>
    </font>
    <font>
      <b/>
      <sz val="11"/>
      <color indexed="8"/>
      <name val="Calibri"/>
      <family val="2"/>
    </font>
    <font>
      <sz val="11"/>
      <color indexed="61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medium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419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7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49" fontId="12" fillId="33" borderId="0" xfId="0" applyNumberFormat="1" applyFont="1" applyFill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right" vertical="center"/>
    </xf>
    <xf numFmtId="49" fontId="5" fillId="33" borderId="12" xfId="0" applyNumberFormat="1" applyFont="1" applyFill="1" applyBorder="1" applyAlignment="1" applyProtection="1">
      <alignment horizontal="center" vertical="center"/>
      <protection locked="0"/>
    </xf>
    <xf numFmtId="49" fontId="8" fillId="33" borderId="13" xfId="0" applyNumberFormat="1" applyFont="1" applyFill="1" applyBorder="1" applyAlignment="1">
      <alignment horizontal="center" vertical="center"/>
    </xf>
    <xf numFmtId="49" fontId="8" fillId="33" borderId="14" xfId="0" applyNumberFormat="1" applyFont="1" applyFill="1" applyBorder="1" applyAlignment="1">
      <alignment horizontal="center" vertical="center"/>
    </xf>
    <xf numFmtId="49" fontId="7" fillId="33" borderId="13" xfId="0" applyNumberFormat="1" applyFont="1" applyFill="1" applyBorder="1" applyAlignment="1">
      <alignment horizontal="center" vertical="center"/>
    </xf>
    <xf numFmtId="49" fontId="0" fillId="33" borderId="13" xfId="0" applyNumberFormat="1" applyFill="1" applyBorder="1" applyAlignment="1">
      <alignment horizontal="left" vertical="center"/>
    </xf>
    <xf numFmtId="49" fontId="7" fillId="33" borderId="13" xfId="0" applyNumberFormat="1" applyFont="1" applyFill="1" applyBorder="1" applyAlignment="1">
      <alignment horizontal="left" vertical="center"/>
    </xf>
    <xf numFmtId="49" fontId="3" fillId="33" borderId="13" xfId="0" applyNumberFormat="1" applyFont="1" applyFill="1" applyBorder="1" applyAlignment="1">
      <alignment horizontal="left" vertical="center"/>
    </xf>
    <xf numFmtId="49" fontId="9" fillId="33" borderId="15" xfId="0" applyNumberFormat="1" applyFont="1" applyFill="1" applyBorder="1" applyAlignment="1">
      <alignment horizontal="left" vertical="center"/>
    </xf>
    <xf numFmtId="49" fontId="9" fillId="33" borderId="13" xfId="0" applyNumberFormat="1" applyFont="1" applyFill="1" applyBorder="1" applyAlignment="1">
      <alignment horizontal="left" vertical="center"/>
    </xf>
    <xf numFmtId="49" fontId="0" fillId="33" borderId="0" xfId="0" applyNumberFormat="1" applyFill="1" applyBorder="1" applyAlignment="1">
      <alignment horizontal="center" vertical="center"/>
    </xf>
    <xf numFmtId="49" fontId="13" fillId="34" borderId="16" xfId="0" applyNumberFormat="1" applyFont="1" applyFill="1" applyBorder="1" applyAlignment="1">
      <alignment horizontal="left" vertical="center"/>
    </xf>
    <xf numFmtId="49" fontId="13" fillId="34" borderId="16" xfId="0" applyNumberFormat="1" applyFont="1" applyFill="1" applyBorder="1" applyAlignment="1">
      <alignment horizontal="center" vertical="center"/>
    </xf>
    <xf numFmtId="49" fontId="14" fillId="34" borderId="16" xfId="0" applyNumberFormat="1" applyFont="1" applyFill="1" applyBorder="1" applyAlignment="1">
      <alignment horizontal="center" vertical="center"/>
    </xf>
    <xf numFmtId="49" fontId="14" fillId="34" borderId="16" xfId="0" applyNumberFormat="1" applyFont="1" applyFill="1" applyBorder="1" applyAlignment="1">
      <alignment horizontal="right" vertical="center"/>
    </xf>
    <xf numFmtId="49" fontId="13" fillId="34" borderId="17" xfId="0" applyNumberFormat="1" applyFont="1" applyFill="1" applyBorder="1" applyAlignment="1" applyProtection="1">
      <alignment horizontal="left" vertical="center"/>
      <protection locked="0"/>
    </xf>
    <xf numFmtId="49" fontId="14" fillId="34" borderId="10" xfId="0" applyNumberFormat="1" applyFont="1" applyFill="1" applyBorder="1" applyAlignment="1">
      <alignment horizontal="left" vertical="center"/>
    </xf>
    <xf numFmtId="49" fontId="13" fillId="34" borderId="10" xfId="0" applyNumberFormat="1" applyFont="1" applyFill="1" applyBorder="1" applyAlignment="1" applyProtection="1">
      <alignment horizontal="left" vertical="center"/>
      <protection locked="0"/>
    </xf>
    <xf numFmtId="49" fontId="13" fillId="34" borderId="10" xfId="0" applyNumberFormat="1" applyFont="1" applyFill="1" applyBorder="1" applyAlignment="1">
      <alignment horizontal="left" vertical="center"/>
    </xf>
    <xf numFmtId="49" fontId="13" fillId="34" borderId="10" xfId="0" applyNumberFormat="1" applyFont="1" applyFill="1" applyBorder="1" applyAlignment="1">
      <alignment horizontal="left" vertical="center"/>
    </xf>
    <xf numFmtId="49" fontId="13" fillId="34" borderId="17" xfId="0" applyNumberFormat="1" applyFont="1" applyFill="1" applyBorder="1" applyAlignment="1">
      <alignment horizontal="center" vertical="center"/>
    </xf>
    <xf numFmtId="49" fontId="13" fillId="34" borderId="10" xfId="0" applyNumberFormat="1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/>
    </xf>
    <xf numFmtId="49" fontId="15" fillId="34" borderId="10" xfId="0" applyNumberFormat="1" applyFont="1" applyFill="1" applyBorder="1" applyAlignment="1">
      <alignment horizontal="center" vertical="center"/>
    </xf>
    <xf numFmtId="49" fontId="15" fillId="34" borderId="18" xfId="0" applyNumberFormat="1" applyFont="1" applyFill="1" applyBorder="1" applyAlignment="1">
      <alignment horizontal="center" vertical="center"/>
    </xf>
    <xf numFmtId="49" fontId="16" fillId="34" borderId="19" xfId="0" applyNumberFormat="1" applyFont="1" applyFill="1" applyBorder="1" applyAlignment="1">
      <alignment horizontal="left" vertical="center"/>
    </xf>
    <xf numFmtId="49" fontId="13" fillId="34" borderId="20" xfId="0" applyNumberFormat="1" applyFont="1" applyFill="1" applyBorder="1" applyAlignment="1">
      <alignment horizontal="center" vertical="center"/>
    </xf>
    <xf numFmtId="49" fontId="14" fillId="34" borderId="20" xfId="0" applyNumberFormat="1" applyFont="1" applyFill="1" applyBorder="1" applyAlignment="1">
      <alignment horizontal="center" vertical="center"/>
    </xf>
    <xf numFmtId="49" fontId="14" fillId="34" borderId="20" xfId="0" applyNumberFormat="1" applyFont="1" applyFill="1" applyBorder="1" applyAlignment="1">
      <alignment horizontal="right" vertical="center"/>
    </xf>
    <xf numFmtId="49" fontId="13" fillId="34" borderId="21" xfId="0" applyNumberFormat="1" applyFont="1" applyFill="1" applyBorder="1" applyAlignment="1" applyProtection="1">
      <alignment horizontal="left" vertical="center"/>
      <protection locked="0"/>
    </xf>
    <xf numFmtId="49" fontId="14" fillId="34" borderId="18" xfId="0" applyNumberFormat="1" applyFont="1" applyFill="1" applyBorder="1" applyAlignment="1">
      <alignment horizontal="left" vertical="center"/>
    </xf>
    <xf numFmtId="49" fontId="14" fillId="34" borderId="22" xfId="0" applyNumberFormat="1" applyFont="1" applyFill="1" applyBorder="1" applyAlignment="1">
      <alignment horizontal="left" vertical="center"/>
    </xf>
    <xf numFmtId="49" fontId="13" fillId="34" borderId="18" xfId="0" applyNumberFormat="1" applyFont="1" applyFill="1" applyBorder="1" applyAlignment="1">
      <alignment horizontal="left" vertical="center"/>
    </xf>
    <xf numFmtId="49" fontId="13" fillId="34" borderId="18" xfId="0" applyNumberFormat="1" applyFont="1" applyFill="1" applyBorder="1" applyAlignment="1">
      <alignment horizontal="left" vertical="center"/>
    </xf>
    <xf numFmtId="49" fontId="13" fillId="34" borderId="23" xfId="0" applyNumberFormat="1" applyFont="1" applyFill="1" applyBorder="1" applyAlignment="1">
      <alignment horizontal="left" vertical="center"/>
    </xf>
    <xf numFmtId="49" fontId="13" fillId="34" borderId="24" xfId="0" applyNumberFormat="1" applyFont="1" applyFill="1" applyBorder="1" applyAlignment="1">
      <alignment horizontal="center" vertical="center"/>
    </xf>
    <xf numFmtId="49" fontId="13" fillId="34" borderId="22" xfId="0" applyNumberFormat="1" applyFont="1" applyFill="1" applyBorder="1" applyAlignment="1">
      <alignment horizontal="center" vertical="center"/>
    </xf>
    <xf numFmtId="49" fontId="14" fillId="34" borderId="18" xfId="0" applyNumberFormat="1" applyFont="1" applyFill="1" applyBorder="1" applyAlignment="1">
      <alignment horizontal="center" vertical="center"/>
    </xf>
    <xf numFmtId="49" fontId="15" fillId="34" borderId="23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8" fillId="33" borderId="26" xfId="0" applyNumberFormat="1" applyFont="1" applyFill="1" applyBorder="1" applyAlignment="1">
      <alignment horizontal="left" vertical="center"/>
    </xf>
    <xf numFmtId="49" fontId="2" fillId="33" borderId="26" xfId="0" applyNumberFormat="1" applyFont="1" applyFill="1" applyBorder="1" applyAlignment="1">
      <alignment horizontal="center" vertical="center"/>
    </xf>
    <xf numFmtId="49" fontId="0" fillId="33" borderId="26" xfId="0" applyNumberFormat="1" applyFont="1" applyFill="1" applyBorder="1" applyAlignment="1">
      <alignment horizontal="center" vertical="center"/>
    </xf>
    <xf numFmtId="49" fontId="3" fillId="33" borderId="26" xfId="0" applyNumberFormat="1" applyFont="1" applyFill="1" applyBorder="1" applyAlignment="1">
      <alignment horizontal="center" vertical="center"/>
    </xf>
    <xf numFmtId="49" fontId="3" fillId="33" borderId="26" xfId="0" applyNumberFormat="1" applyFont="1" applyFill="1" applyBorder="1" applyAlignment="1">
      <alignment horizontal="right" vertical="center"/>
    </xf>
    <xf numFmtId="49" fontId="4" fillId="33" borderId="26" xfId="0" applyNumberFormat="1" applyFont="1" applyFill="1" applyBorder="1" applyAlignment="1">
      <alignment horizontal="right" vertical="center"/>
    </xf>
    <xf numFmtId="49" fontId="3" fillId="33" borderId="27" xfId="0" applyNumberFormat="1" applyFont="1" applyFill="1" applyBorder="1" applyAlignment="1">
      <alignment horizontal="right" vertical="center"/>
    </xf>
    <xf numFmtId="49" fontId="5" fillId="33" borderId="28" xfId="0" applyNumberFormat="1" applyFont="1" applyFill="1" applyBorder="1" applyAlignment="1" applyProtection="1">
      <alignment horizontal="center" vertical="center"/>
      <protection locked="0"/>
    </xf>
    <xf numFmtId="49" fontId="8" fillId="33" borderId="26" xfId="0" applyNumberFormat="1" applyFont="1" applyFill="1" applyBorder="1" applyAlignment="1">
      <alignment horizontal="center" vertical="center"/>
    </xf>
    <xf numFmtId="49" fontId="7" fillId="33" borderId="26" xfId="0" applyNumberFormat="1" applyFont="1" applyFill="1" applyBorder="1" applyAlignment="1">
      <alignment horizontal="center" vertical="center"/>
    </xf>
    <xf numFmtId="49" fontId="0" fillId="33" borderId="26" xfId="0" applyNumberFormat="1" applyFill="1" applyBorder="1" applyAlignment="1">
      <alignment horizontal="left" vertical="center"/>
    </xf>
    <xf numFmtId="49" fontId="7" fillId="33" borderId="27" xfId="0" applyNumberFormat="1" applyFont="1" applyFill="1" applyBorder="1" applyAlignment="1">
      <alignment horizontal="center" vertical="center"/>
    </xf>
    <xf numFmtId="49" fontId="7" fillId="33" borderId="28" xfId="0" applyNumberFormat="1" applyFont="1" applyFill="1" applyBorder="1" applyAlignment="1">
      <alignment horizontal="center" vertical="center"/>
    </xf>
    <xf numFmtId="49" fontId="3" fillId="33" borderId="26" xfId="0" applyNumberFormat="1" applyFont="1" applyFill="1" applyBorder="1" applyAlignment="1">
      <alignment horizontal="left" vertical="center"/>
    </xf>
    <xf numFmtId="49" fontId="9" fillId="33" borderId="29" xfId="0" applyNumberFormat="1" applyFont="1" applyFill="1" applyBorder="1" applyAlignment="1">
      <alignment horizontal="center" vertical="center"/>
    </xf>
    <xf numFmtId="49" fontId="9" fillId="33" borderId="26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33" borderId="30" xfId="0" applyNumberForma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18" fillId="33" borderId="31" xfId="0" applyNumberFormat="1" applyFont="1" applyFill="1" applyBorder="1" applyAlignment="1">
      <alignment horizontal="left" vertical="center"/>
    </xf>
    <xf numFmtId="49" fontId="0" fillId="33" borderId="31" xfId="0" applyNumberFormat="1" applyFont="1" applyFill="1" applyBorder="1" applyAlignment="1">
      <alignment horizontal="center" vertical="center"/>
    </xf>
    <xf numFmtId="49" fontId="3" fillId="33" borderId="31" xfId="0" applyNumberFormat="1" applyFont="1" applyFill="1" applyBorder="1" applyAlignment="1">
      <alignment horizontal="center" vertical="center"/>
    </xf>
    <xf numFmtId="49" fontId="3" fillId="33" borderId="31" xfId="0" applyNumberFormat="1" applyFont="1" applyFill="1" applyBorder="1" applyAlignment="1">
      <alignment horizontal="right" vertical="center"/>
    </xf>
    <xf numFmtId="49" fontId="4" fillId="33" borderId="31" xfId="0" applyNumberFormat="1" applyFont="1" applyFill="1" applyBorder="1" applyAlignment="1">
      <alignment horizontal="right" vertical="center"/>
    </xf>
    <xf numFmtId="49" fontId="3" fillId="33" borderId="32" xfId="0" applyNumberFormat="1" applyFont="1" applyFill="1" applyBorder="1" applyAlignment="1">
      <alignment horizontal="right" vertical="center"/>
    </xf>
    <xf numFmtId="49" fontId="5" fillId="33" borderId="33" xfId="0" applyNumberFormat="1" applyFont="1" applyFill="1" applyBorder="1" applyAlignment="1" applyProtection="1">
      <alignment horizontal="center" vertical="center"/>
      <protection locked="0"/>
    </xf>
    <xf numFmtId="49" fontId="8" fillId="33" borderId="31" xfId="0" applyNumberFormat="1" applyFont="1" applyFill="1" applyBorder="1" applyAlignment="1">
      <alignment horizontal="center" vertical="center"/>
    </xf>
    <xf numFmtId="49" fontId="7" fillId="33" borderId="31" xfId="0" applyNumberFormat="1" applyFont="1" applyFill="1" applyBorder="1" applyAlignment="1">
      <alignment horizontal="center" vertical="center"/>
    </xf>
    <xf numFmtId="49" fontId="0" fillId="33" borderId="31" xfId="0" applyNumberFormat="1" applyFill="1" applyBorder="1" applyAlignment="1">
      <alignment horizontal="left" vertical="center"/>
    </xf>
    <xf numFmtId="49" fontId="7" fillId="33" borderId="32" xfId="0" applyNumberFormat="1" applyFont="1" applyFill="1" applyBorder="1" applyAlignment="1">
      <alignment horizontal="center" vertical="center"/>
    </xf>
    <xf numFmtId="49" fontId="7" fillId="33" borderId="33" xfId="0" applyNumberFormat="1" applyFont="1" applyFill="1" applyBorder="1" applyAlignment="1">
      <alignment horizontal="center" vertical="center"/>
    </xf>
    <xf numFmtId="49" fontId="3" fillId="33" borderId="31" xfId="0" applyNumberFormat="1" applyFont="1" applyFill="1" applyBorder="1" applyAlignment="1">
      <alignment horizontal="left" vertical="center"/>
    </xf>
    <xf numFmtId="49" fontId="9" fillId="33" borderId="34" xfId="0" applyNumberFormat="1" applyFont="1" applyFill="1" applyBorder="1" applyAlignment="1">
      <alignment horizontal="center" vertical="center"/>
    </xf>
    <xf numFmtId="49" fontId="9" fillId="33" borderId="31" xfId="0" applyNumberFormat="1" applyFont="1" applyFill="1" applyBorder="1" applyAlignment="1">
      <alignment horizontal="center" vertical="center"/>
    </xf>
    <xf numFmtId="49" fontId="2" fillId="33" borderId="31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5" fillId="33" borderId="31" xfId="0" applyNumberFormat="1" applyFont="1" applyFill="1" applyBorder="1" applyAlignment="1">
      <alignment horizontal="right" vertical="center"/>
    </xf>
    <xf numFmtId="49" fontId="5" fillId="33" borderId="31" xfId="0" applyNumberFormat="1" applyFont="1" applyFill="1" applyBorder="1" applyAlignment="1">
      <alignment horizontal="left" vertical="center"/>
    </xf>
    <xf numFmtId="49" fontId="3" fillId="33" borderId="34" xfId="0" applyNumberFormat="1" applyFont="1" applyFill="1" applyBorder="1" applyAlignment="1">
      <alignment horizontal="right" vertical="center"/>
    </xf>
    <xf numFmtId="49" fontId="18" fillId="33" borderId="33" xfId="0" applyNumberFormat="1" applyFont="1" applyFill="1" applyBorder="1" applyAlignment="1">
      <alignment horizontal="left" vertical="center"/>
    </xf>
    <xf numFmtId="49" fontId="5" fillId="33" borderId="30" xfId="0" applyNumberFormat="1" applyFont="1" applyFill="1" applyBorder="1" applyAlignment="1" applyProtection="1">
      <alignment horizontal="center" vertical="center"/>
      <protection locked="0"/>
    </xf>
    <xf numFmtId="49" fontId="3" fillId="0" borderId="31" xfId="0" applyNumberFormat="1" applyFont="1" applyFill="1" applyBorder="1" applyAlignment="1">
      <alignment horizontal="right" vertical="center"/>
    </xf>
    <xf numFmtId="49" fontId="18" fillId="33" borderId="34" xfId="0" applyNumberFormat="1" applyFont="1" applyFill="1" applyBorder="1" applyAlignment="1">
      <alignment horizontal="left" vertical="center"/>
    </xf>
    <xf numFmtId="49" fontId="3" fillId="0" borderId="34" xfId="0" applyNumberFormat="1" applyFont="1" applyFill="1" applyBorder="1" applyAlignment="1">
      <alignment horizontal="right" vertical="center"/>
    </xf>
    <xf numFmtId="49" fontId="9" fillId="33" borderId="34" xfId="0" applyNumberFormat="1" applyFont="1" applyFill="1" applyBorder="1" applyAlignment="1">
      <alignment horizontal="left" vertical="center"/>
    </xf>
    <xf numFmtId="49" fontId="9" fillId="33" borderId="31" xfId="0" applyNumberFormat="1" applyFont="1" applyFill="1" applyBorder="1" applyAlignment="1">
      <alignment horizontal="left" vertical="center"/>
    </xf>
    <xf numFmtId="49" fontId="0" fillId="33" borderId="35" xfId="0" applyNumberFormat="1" applyFill="1" applyBorder="1" applyAlignment="1">
      <alignment horizontal="center" vertical="center"/>
    </xf>
    <xf numFmtId="49" fontId="2" fillId="33" borderId="36" xfId="0" applyNumberFormat="1" applyFont="1" applyFill="1" applyBorder="1" applyAlignment="1">
      <alignment horizontal="center" vertical="center"/>
    </xf>
    <xf numFmtId="49" fontId="0" fillId="33" borderId="36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right" vertical="center"/>
    </xf>
    <xf numFmtId="49" fontId="3" fillId="0" borderId="37" xfId="0" applyNumberFormat="1" applyFont="1" applyFill="1" applyBorder="1" applyAlignment="1">
      <alignment horizontal="right" vertical="center"/>
    </xf>
    <xf numFmtId="49" fontId="4" fillId="33" borderId="38" xfId="0" applyNumberFormat="1" applyFont="1" applyFill="1" applyBorder="1" applyAlignment="1">
      <alignment horizontal="right" vertical="center"/>
    </xf>
    <xf numFmtId="49" fontId="0" fillId="33" borderId="39" xfId="0" applyNumberFormat="1" applyFill="1" applyBorder="1" applyAlignment="1">
      <alignment horizontal="center" vertical="center"/>
    </xf>
    <xf numFmtId="49" fontId="0" fillId="33" borderId="40" xfId="0" applyNumberFormat="1" applyFill="1" applyBorder="1" applyAlignment="1">
      <alignment horizontal="center" vertical="center"/>
    </xf>
    <xf numFmtId="49" fontId="8" fillId="33" borderId="36" xfId="0" applyNumberFormat="1" applyFont="1" applyFill="1" applyBorder="1" applyAlignment="1">
      <alignment horizontal="center" vertical="center"/>
    </xf>
    <xf numFmtId="49" fontId="7" fillId="33" borderId="36" xfId="0" applyNumberFormat="1" applyFont="1" applyFill="1" applyBorder="1" applyAlignment="1">
      <alignment horizontal="center" vertical="center"/>
    </xf>
    <xf numFmtId="49" fontId="0" fillId="33" borderId="36" xfId="0" applyNumberFormat="1" applyFill="1" applyBorder="1" applyAlignment="1">
      <alignment horizontal="left" vertical="center"/>
    </xf>
    <xf numFmtId="49" fontId="7" fillId="33" borderId="41" xfId="0" applyNumberFormat="1" applyFont="1" applyFill="1" applyBorder="1" applyAlignment="1">
      <alignment horizontal="center" vertical="center"/>
    </xf>
    <xf numFmtId="49" fontId="7" fillId="33" borderId="42" xfId="0" applyNumberFormat="1" applyFont="1" applyFill="1" applyBorder="1" applyAlignment="1">
      <alignment horizontal="center" vertical="center"/>
    </xf>
    <xf numFmtId="49" fontId="3" fillId="33" borderId="36" xfId="0" applyNumberFormat="1" applyFont="1" applyFill="1" applyBorder="1" applyAlignment="1">
      <alignment horizontal="left" vertical="center"/>
    </xf>
    <xf numFmtId="49" fontId="5" fillId="33" borderId="36" xfId="0" applyNumberFormat="1" applyFont="1" applyFill="1" applyBorder="1" applyAlignment="1">
      <alignment horizontal="right" vertical="center"/>
    </xf>
    <xf numFmtId="49" fontId="9" fillId="33" borderId="37" xfId="0" applyNumberFormat="1" applyFont="1" applyFill="1" applyBorder="1" applyAlignment="1">
      <alignment horizontal="left" vertical="center"/>
    </xf>
    <xf numFmtId="49" fontId="5" fillId="33" borderId="37" xfId="0" applyNumberFormat="1" applyFont="1" applyFill="1" applyBorder="1" applyAlignment="1">
      <alignment horizontal="right" vertical="center"/>
    </xf>
    <xf numFmtId="49" fontId="0" fillId="34" borderId="10" xfId="0" applyNumberForma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49" fontId="4" fillId="34" borderId="18" xfId="0" applyNumberFormat="1" applyFont="1" applyFill="1" applyBorder="1" applyAlignment="1">
      <alignment horizontal="left"/>
    </xf>
    <xf numFmtId="49" fontId="3" fillId="34" borderId="10" xfId="0" applyNumberFormat="1" applyFont="1" applyFill="1" applyBorder="1" applyAlignment="1">
      <alignment horizontal="right"/>
    </xf>
    <xf numFmtId="49" fontId="4" fillId="34" borderId="19" xfId="0" applyNumberFormat="1" applyFont="1" applyFill="1" applyBorder="1" applyAlignment="1">
      <alignment horizontal="right"/>
    </xf>
    <xf numFmtId="49" fontId="3" fillId="34" borderId="20" xfId="0" applyNumberFormat="1" applyFont="1" applyFill="1" applyBorder="1" applyAlignment="1">
      <alignment horizontal="right" vertical="center"/>
    </xf>
    <xf numFmtId="49" fontId="16" fillId="34" borderId="20" xfId="0" applyNumberFormat="1" applyFont="1" applyFill="1" applyBorder="1" applyAlignment="1">
      <alignment horizontal="left" vertical="center"/>
    </xf>
    <xf numFmtId="49" fontId="8" fillId="34" borderId="20" xfId="0" applyNumberFormat="1" applyFont="1" applyFill="1" applyBorder="1" applyAlignment="1">
      <alignment horizontal="center" vertical="center"/>
    </xf>
    <xf numFmtId="49" fontId="7" fillId="34" borderId="20" xfId="0" applyNumberFormat="1" applyFont="1" applyFill="1" applyBorder="1" applyAlignment="1">
      <alignment horizontal="center" vertical="center"/>
    </xf>
    <xf numFmtId="49" fontId="0" fillId="34" borderId="20" xfId="0" applyNumberFormat="1" applyFill="1" applyBorder="1" applyAlignment="1">
      <alignment horizontal="left" vertical="center"/>
    </xf>
    <xf numFmtId="49" fontId="16" fillId="34" borderId="43" xfId="0" applyNumberFormat="1" applyFont="1" applyFill="1" applyBorder="1" applyAlignment="1">
      <alignment horizontal="right" vertical="center"/>
    </xf>
    <xf numFmtId="49" fontId="7" fillId="34" borderId="22" xfId="0" applyNumberFormat="1" applyFont="1" applyFill="1" applyBorder="1" applyAlignment="1">
      <alignment horizontal="center" vertical="center"/>
    </xf>
    <xf numFmtId="49" fontId="3" fillId="34" borderId="18" xfId="0" applyNumberFormat="1" applyFont="1" applyFill="1" applyBorder="1" applyAlignment="1">
      <alignment horizontal="left" vertical="center"/>
    </xf>
    <xf numFmtId="49" fontId="8" fillId="34" borderId="18" xfId="0" applyNumberFormat="1" applyFont="1" applyFill="1" applyBorder="1" applyAlignment="1">
      <alignment horizontal="center" vertical="center"/>
    </xf>
    <xf numFmtId="49" fontId="9" fillId="34" borderId="23" xfId="0" applyNumberFormat="1" applyFont="1" applyFill="1" applyBorder="1" applyAlignment="1">
      <alignment horizontal="center" vertical="center"/>
    </xf>
    <xf numFmtId="49" fontId="9" fillId="34" borderId="18" xfId="0" applyNumberFormat="1" applyFont="1" applyFill="1" applyBorder="1" applyAlignment="1">
      <alignment horizontal="center" vertical="center"/>
    </xf>
    <xf numFmtId="49" fontId="0" fillId="33" borderId="44" xfId="0" applyNumberFormat="1" applyFill="1" applyBorder="1" applyAlignment="1">
      <alignment horizontal="center" vertical="center"/>
    </xf>
    <xf numFmtId="49" fontId="2" fillId="33" borderId="45" xfId="0" applyNumberFormat="1" applyFont="1" applyFill="1" applyBorder="1" applyAlignment="1">
      <alignment horizontal="center" vertical="center"/>
    </xf>
    <xf numFmtId="49" fontId="0" fillId="33" borderId="45" xfId="0" applyNumberFormat="1" applyFont="1" applyFill="1" applyBorder="1" applyAlignment="1">
      <alignment horizontal="center" vertical="center"/>
    </xf>
    <xf numFmtId="49" fontId="4" fillId="33" borderId="45" xfId="0" applyNumberFormat="1" applyFont="1" applyFill="1" applyBorder="1" applyAlignment="1">
      <alignment horizontal="left" vertical="center"/>
    </xf>
    <xf numFmtId="49" fontId="3" fillId="33" borderId="45" xfId="0" applyNumberFormat="1" applyFont="1" applyFill="1" applyBorder="1" applyAlignment="1">
      <alignment horizontal="right" vertical="center"/>
    </xf>
    <xf numFmtId="49" fontId="3" fillId="33" borderId="29" xfId="0" applyNumberFormat="1" applyFont="1" applyFill="1" applyBorder="1" applyAlignment="1">
      <alignment horizontal="right" vertical="center"/>
    </xf>
    <xf numFmtId="49" fontId="18" fillId="33" borderId="25" xfId="0" applyNumberFormat="1" applyFont="1" applyFill="1" applyBorder="1" applyAlignment="1">
      <alignment horizontal="left" vertical="center"/>
    </xf>
    <xf numFmtId="49" fontId="7" fillId="33" borderId="29" xfId="0" applyNumberFormat="1" applyFont="1" applyFill="1" applyBorder="1" applyAlignment="1">
      <alignment horizontal="center" vertical="center"/>
    </xf>
    <xf numFmtId="49" fontId="0" fillId="33" borderId="31" xfId="0" applyNumberFormat="1" applyFill="1" applyBorder="1" applyAlignment="1">
      <alignment horizontal="center" vertical="center"/>
    </xf>
    <xf numFmtId="49" fontId="0" fillId="33" borderId="34" xfId="0" applyNumberForma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49" fontId="7" fillId="33" borderId="34" xfId="0" applyNumberFormat="1" applyFont="1" applyFill="1" applyBorder="1" applyAlignment="1">
      <alignment horizontal="center" vertical="center"/>
    </xf>
    <xf numFmtId="49" fontId="18" fillId="33" borderId="31" xfId="0" applyNumberFormat="1" applyFont="1" applyFill="1" applyBorder="1" applyAlignment="1">
      <alignment horizontal="right" vertical="center"/>
    </xf>
    <xf numFmtId="49" fontId="15" fillId="33" borderId="31" xfId="0" applyNumberFormat="1" applyFont="1" applyFill="1" applyBorder="1" applyAlignment="1">
      <alignment horizontal="right" vertical="center"/>
    </xf>
    <xf numFmtId="49" fontId="0" fillId="0" borderId="31" xfId="0" applyNumberFormat="1" applyFill="1" applyBorder="1" applyAlignment="1">
      <alignment horizontal="right" vertical="center"/>
    </xf>
    <xf numFmtId="49" fontId="4" fillId="0" borderId="31" xfId="0" applyNumberFormat="1" applyFont="1" applyFill="1" applyBorder="1" applyAlignment="1">
      <alignment horizontal="right" vertical="center"/>
    </xf>
    <xf numFmtId="49" fontId="6" fillId="33" borderId="30" xfId="0" applyNumberFormat="1" applyFont="1" applyFill="1" applyBorder="1" applyAlignment="1">
      <alignment horizontal="center" vertical="center"/>
    </xf>
    <xf numFmtId="49" fontId="6" fillId="33" borderId="31" xfId="0" applyNumberFormat="1" applyFont="1" applyFill="1" applyBorder="1" applyAlignment="1">
      <alignment horizontal="center" vertical="center"/>
    </xf>
    <xf numFmtId="49" fontId="18" fillId="33" borderId="31" xfId="0" applyNumberFormat="1" applyFont="1" applyFill="1" applyBorder="1" applyAlignment="1">
      <alignment horizontal="center" vertical="center"/>
    </xf>
    <xf numFmtId="49" fontId="15" fillId="33" borderId="31" xfId="0" applyNumberFormat="1" applyFont="1" applyFill="1" applyBorder="1" applyAlignment="1">
      <alignment horizontal="center" vertical="center" wrapText="1"/>
    </xf>
    <xf numFmtId="49" fontId="0" fillId="33" borderId="31" xfId="0" applyNumberFormat="1" applyFill="1" applyBorder="1" applyAlignment="1">
      <alignment horizontal="right" vertical="center"/>
    </xf>
    <xf numFmtId="49" fontId="5" fillId="33" borderId="31" xfId="0" applyNumberFormat="1" applyFont="1" applyFill="1" applyBorder="1" applyAlignment="1">
      <alignment horizontal="right" vertical="center"/>
    </xf>
    <xf numFmtId="49" fontId="0" fillId="33" borderId="34" xfId="0" applyNumberFormat="1" applyFill="1" applyBorder="1" applyAlignment="1">
      <alignment horizontal="right" vertical="center"/>
    </xf>
    <xf numFmtId="49" fontId="4" fillId="33" borderId="34" xfId="0" applyNumberFormat="1" applyFont="1" applyFill="1" applyBorder="1" applyAlignment="1">
      <alignment horizontal="right" vertical="center"/>
    </xf>
    <xf numFmtId="49" fontId="18" fillId="33" borderId="30" xfId="0" applyNumberFormat="1" applyFont="1" applyFill="1" applyBorder="1" applyAlignment="1">
      <alignment horizontal="left" vertical="center"/>
    </xf>
    <xf numFmtId="49" fontId="7" fillId="33" borderId="30" xfId="0" applyNumberFormat="1" applyFont="1" applyFill="1" applyBorder="1" applyAlignment="1">
      <alignment horizontal="center" vertical="center"/>
    </xf>
    <xf numFmtId="49" fontId="4" fillId="0" borderId="34" xfId="0" applyNumberFormat="1" applyFont="1" applyBorder="1" applyAlignment="1">
      <alignment horizontal="right" vertical="center"/>
    </xf>
    <xf numFmtId="49" fontId="5" fillId="33" borderId="30" xfId="0" applyNumberFormat="1" applyFont="1" applyFill="1" applyBorder="1" applyAlignment="1">
      <alignment horizontal="left" vertical="center"/>
    </xf>
    <xf numFmtId="49" fontId="20" fillId="33" borderId="31" xfId="0" applyNumberFormat="1" applyFont="1" applyFill="1" applyBorder="1" applyAlignment="1">
      <alignment horizontal="left" vertical="center"/>
    </xf>
    <xf numFmtId="49" fontId="20" fillId="33" borderId="31" xfId="0" applyNumberFormat="1" applyFont="1" applyFill="1" applyBorder="1" applyAlignment="1">
      <alignment horizontal="right" vertical="center"/>
    </xf>
    <xf numFmtId="49" fontId="10" fillId="0" borderId="34" xfId="0" applyNumberFormat="1" applyFont="1" applyBorder="1" applyAlignment="1">
      <alignment horizontal="left" vertical="center"/>
    </xf>
    <xf numFmtId="49" fontId="11" fillId="0" borderId="31" xfId="0" applyNumberFormat="1" applyFont="1" applyBorder="1" applyAlignment="1">
      <alignment horizontal="right" vertical="center"/>
    </xf>
    <xf numFmtId="49" fontId="7" fillId="0" borderId="31" xfId="0" applyNumberFormat="1" applyFont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left" vertical="center"/>
    </xf>
    <xf numFmtId="49" fontId="4" fillId="33" borderId="31" xfId="0" applyNumberFormat="1" applyFont="1" applyFill="1" applyBorder="1" applyAlignment="1">
      <alignment horizontal="center" vertical="center"/>
    </xf>
    <xf numFmtId="49" fontId="4" fillId="33" borderId="34" xfId="0" applyNumberFormat="1" applyFont="1" applyFill="1" applyBorder="1" applyAlignment="1">
      <alignment horizontal="center" vertical="center"/>
    </xf>
    <xf numFmtId="49" fontId="4" fillId="33" borderId="31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49" fontId="5" fillId="33" borderId="34" xfId="0" applyNumberFormat="1" applyFont="1" applyFill="1" applyBorder="1" applyAlignment="1">
      <alignment horizontal="right" vertical="center"/>
    </xf>
    <xf numFmtId="49" fontId="7" fillId="0" borderId="34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left" vertical="center"/>
    </xf>
    <xf numFmtId="49" fontId="5" fillId="0" borderId="31" xfId="0" applyNumberFormat="1" applyFont="1" applyFill="1" applyBorder="1" applyAlignment="1">
      <alignment horizontal="left" vertical="center"/>
    </xf>
    <xf numFmtId="49" fontId="0" fillId="33" borderId="46" xfId="0" applyNumberFormat="1" applyFill="1" applyBorder="1" applyAlignment="1">
      <alignment horizontal="center" vertical="center"/>
    </xf>
    <xf numFmtId="49" fontId="2" fillId="33" borderId="47" xfId="0" applyNumberFormat="1" applyFont="1" applyFill="1" applyBorder="1" applyAlignment="1">
      <alignment horizontal="center" vertical="center"/>
    </xf>
    <xf numFmtId="49" fontId="0" fillId="33" borderId="47" xfId="0" applyNumberFormat="1" applyFont="1" applyFill="1" applyBorder="1" applyAlignment="1">
      <alignment horizontal="center" vertical="center"/>
    </xf>
    <xf numFmtId="49" fontId="4" fillId="33" borderId="47" xfId="0" applyNumberFormat="1" applyFont="1" applyFill="1" applyBorder="1" applyAlignment="1">
      <alignment horizontal="right" vertical="center"/>
    </xf>
    <xf numFmtId="49" fontId="3" fillId="33" borderId="48" xfId="0" applyNumberFormat="1" applyFont="1" applyFill="1" applyBorder="1" applyAlignment="1">
      <alignment horizontal="right" vertical="center"/>
    </xf>
    <xf numFmtId="49" fontId="5" fillId="33" borderId="35" xfId="0" applyNumberFormat="1" applyFont="1" applyFill="1" applyBorder="1" applyAlignment="1">
      <alignment horizontal="left" vertical="center"/>
    </xf>
    <xf numFmtId="49" fontId="5" fillId="33" borderId="37" xfId="0" applyNumberFormat="1" applyFont="1" applyFill="1" applyBorder="1" applyAlignment="1">
      <alignment horizontal="left" vertical="center"/>
    </xf>
    <xf numFmtId="49" fontId="5" fillId="33" borderId="36" xfId="0" applyNumberFormat="1" applyFont="1" applyFill="1" applyBorder="1" applyAlignment="1">
      <alignment horizontal="left" vertical="center"/>
    </xf>
    <xf numFmtId="49" fontId="9" fillId="33" borderId="37" xfId="0" applyNumberFormat="1" applyFont="1" applyFill="1" applyBorder="1" applyAlignment="1">
      <alignment horizontal="center" vertical="center"/>
    </xf>
    <xf numFmtId="49" fontId="9" fillId="33" borderId="36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right" vertical="center"/>
    </xf>
    <xf numFmtId="49" fontId="4" fillId="34" borderId="10" xfId="0" applyNumberFormat="1" applyFont="1" applyFill="1" applyBorder="1" applyAlignment="1">
      <alignment horizontal="right" vertical="center"/>
    </xf>
    <xf numFmtId="49" fontId="5" fillId="34" borderId="23" xfId="0" applyNumberFormat="1" applyFont="1" applyFill="1" applyBorder="1" applyAlignment="1" applyProtection="1">
      <alignment horizontal="center" vertical="center"/>
      <protection locked="0"/>
    </xf>
    <xf numFmtId="49" fontId="8" fillId="34" borderId="10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left" vertical="center"/>
    </xf>
    <xf numFmtId="49" fontId="7" fillId="34" borderId="19" xfId="0" applyNumberFormat="1" applyFont="1" applyFill="1" applyBorder="1" applyAlignment="1">
      <alignment horizontal="center" vertical="center"/>
    </xf>
    <xf numFmtId="49" fontId="9" fillId="34" borderId="20" xfId="0" applyNumberFormat="1" applyFont="1" applyFill="1" applyBorder="1" applyAlignment="1">
      <alignment horizontal="center" vertical="center"/>
    </xf>
    <xf numFmtId="49" fontId="9" fillId="34" borderId="49" xfId="0" applyNumberFormat="1" applyFont="1" applyFill="1" applyBorder="1" applyAlignment="1">
      <alignment horizontal="center" vertical="center"/>
    </xf>
    <xf numFmtId="49" fontId="0" fillId="33" borderId="25" xfId="0" applyNumberFormat="1" applyFill="1" applyBorder="1" applyAlignment="1">
      <alignment horizontal="center" vertical="center"/>
    </xf>
    <xf numFmtId="49" fontId="5" fillId="33" borderId="18" xfId="0" applyNumberFormat="1" applyFont="1" applyFill="1" applyBorder="1" applyAlignment="1" applyProtection="1">
      <alignment horizontal="center" vertical="center"/>
      <protection locked="0"/>
    </xf>
    <xf numFmtId="49" fontId="6" fillId="33" borderId="26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left" vertical="center"/>
    </xf>
    <xf numFmtId="49" fontId="7" fillId="0" borderId="26" xfId="0" applyNumberFormat="1" applyFont="1" applyFill="1" applyBorder="1" applyAlignment="1">
      <alignment horizontal="left" vertical="center"/>
    </xf>
    <xf numFmtId="49" fontId="5" fillId="0" borderId="26" xfId="0" applyNumberFormat="1" applyFont="1" applyFill="1" applyBorder="1" applyAlignment="1">
      <alignment horizontal="left" vertical="center"/>
    </xf>
    <xf numFmtId="49" fontId="7" fillId="0" borderId="33" xfId="0" applyNumberFormat="1" applyFont="1" applyFill="1" applyBorder="1" applyAlignment="1">
      <alignment horizontal="left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left" vertical="center"/>
    </xf>
    <xf numFmtId="49" fontId="0" fillId="0" borderId="31" xfId="0" applyNumberFormat="1" applyFill="1" applyBorder="1" applyAlignment="1">
      <alignment horizontal="center" vertical="center"/>
    </xf>
    <xf numFmtId="49" fontId="7" fillId="33" borderId="33" xfId="0" applyNumberFormat="1" applyFont="1" applyFill="1" applyBorder="1" applyAlignment="1">
      <alignment horizontal="left" vertical="center"/>
    </xf>
    <xf numFmtId="1" fontId="5" fillId="33" borderId="45" xfId="0" applyNumberFormat="1" applyFont="1" applyFill="1" applyBorder="1" applyAlignment="1" applyProtection="1">
      <alignment horizontal="center" vertical="center"/>
      <protection locked="0"/>
    </xf>
    <xf numFmtId="49" fontId="7" fillId="33" borderId="31" xfId="0" applyNumberFormat="1" applyFont="1" applyFill="1" applyBorder="1" applyAlignment="1">
      <alignment horizontal="left" vertical="center"/>
    </xf>
    <xf numFmtId="49" fontId="5" fillId="33" borderId="31" xfId="0" applyNumberFormat="1" applyFont="1" applyFill="1" applyBorder="1" applyAlignment="1" applyProtection="1">
      <alignment horizontal="center" vertical="center"/>
      <protection locked="0"/>
    </xf>
    <xf numFmtId="49" fontId="3" fillId="33" borderId="32" xfId="0" applyNumberFormat="1" applyFont="1" applyFill="1" applyBorder="1" applyAlignment="1">
      <alignment horizontal="center" vertical="center"/>
    </xf>
    <xf numFmtId="49" fontId="8" fillId="0" borderId="31" xfId="0" applyNumberFormat="1" applyFont="1" applyFill="1" applyBorder="1" applyAlignment="1">
      <alignment horizontal="center" vertical="center"/>
    </xf>
    <xf numFmtId="49" fontId="9" fillId="0" borderId="34" xfId="0" applyNumberFormat="1" applyFont="1" applyFill="1" applyBorder="1" applyAlignment="1">
      <alignment horizontal="left" vertical="center"/>
    </xf>
    <xf numFmtId="49" fontId="9" fillId="0" borderId="31" xfId="0" applyNumberFormat="1" applyFont="1" applyFill="1" applyBorder="1" applyAlignment="1">
      <alignment horizontal="left" vertical="center"/>
    </xf>
    <xf numFmtId="49" fontId="3" fillId="33" borderId="47" xfId="0" applyNumberFormat="1" applyFont="1" applyFill="1" applyBorder="1" applyAlignment="1">
      <alignment horizontal="center" vertical="center"/>
    </xf>
    <xf numFmtId="49" fontId="3" fillId="33" borderId="47" xfId="0" applyNumberFormat="1" applyFont="1" applyFill="1" applyBorder="1" applyAlignment="1">
      <alignment horizontal="right" vertical="center"/>
    </xf>
    <xf numFmtId="49" fontId="5" fillId="33" borderId="47" xfId="0" applyNumberFormat="1" applyFont="1" applyFill="1" applyBorder="1" applyAlignment="1" applyProtection="1">
      <alignment horizontal="center" vertical="center"/>
      <protection locked="0"/>
    </xf>
    <xf numFmtId="49" fontId="6" fillId="33" borderId="47" xfId="0" applyNumberFormat="1" applyFont="1" applyFill="1" applyBorder="1" applyAlignment="1">
      <alignment horizontal="center" vertical="center"/>
    </xf>
    <xf numFmtId="49" fontId="7" fillId="33" borderId="47" xfId="0" applyNumberFormat="1" applyFont="1" applyFill="1" applyBorder="1" applyAlignment="1">
      <alignment horizontal="center" vertical="center"/>
    </xf>
    <xf numFmtId="49" fontId="0" fillId="33" borderId="47" xfId="0" applyNumberFormat="1" applyFill="1" applyBorder="1" applyAlignment="1">
      <alignment horizontal="left" vertical="center"/>
    </xf>
    <xf numFmtId="49" fontId="7" fillId="33" borderId="50" xfId="0" applyNumberFormat="1" applyFont="1" applyFill="1" applyBorder="1" applyAlignment="1">
      <alignment horizontal="center" vertical="center"/>
    </xf>
    <xf numFmtId="49" fontId="7" fillId="33" borderId="51" xfId="0" applyNumberFormat="1" applyFont="1" applyFill="1" applyBorder="1" applyAlignment="1">
      <alignment horizontal="center" vertical="center"/>
    </xf>
    <xf numFmtId="49" fontId="5" fillId="33" borderId="47" xfId="0" applyNumberFormat="1" applyFont="1" applyFill="1" applyBorder="1" applyAlignment="1">
      <alignment horizontal="left" vertical="center"/>
    </xf>
    <xf numFmtId="49" fontId="3" fillId="33" borderId="47" xfId="0" applyNumberFormat="1" applyFont="1" applyFill="1" applyBorder="1" applyAlignment="1">
      <alignment horizontal="left" vertical="center"/>
    </xf>
    <xf numFmtId="49" fontId="8" fillId="33" borderId="47" xfId="0" applyNumberFormat="1" applyFont="1" applyFill="1" applyBorder="1" applyAlignment="1">
      <alignment horizontal="center" vertical="center"/>
    </xf>
    <xf numFmtId="49" fontId="9" fillId="0" borderId="48" xfId="0" applyNumberFormat="1" applyFont="1" applyFill="1" applyBorder="1" applyAlignment="1">
      <alignment horizontal="left" vertical="center"/>
    </xf>
    <xf numFmtId="49" fontId="9" fillId="0" borderId="47" xfId="0" applyNumberFormat="1" applyFont="1" applyFill="1" applyBorder="1" applyAlignment="1">
      <alignment horizontal="left" vertical="center"/>
    </xf>
    <xf numFmtId="49" fontId="7" fillId="34" borderId="17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left" vertical="center"/>
    </xf>
    <xf numFmtId="49" fontId="9" fillId="34" borderId="10" xfId="0" applyNumberFormat="1" applyFont="1" applyFill="1" applyBorder="1" applyAlignment="1">
      <alignment horizontal="center" vertical="center"/>
    </xf>
    <xf numFmtId="49" fontId="3" fillId="33" borderId="45" xfId="0" applyNumberFormat="1" applyFont="1" applyFill="1" applyBorder="1" applyAlignment="1">
      <alignment horizontal="center" vertical="center"/>
    </xf>
    <xf numFmtId="49" fontId="4" fillId="33" borderId="45" xfId="0" applyNumberFormat="1" applyFont="1" applyFill="1" applyBorder="1" applyAlignment="1">
      <alignment horizontal="right" vertical="center"/>
    </xf>
    <xf numFmtId="49" fontId="3" fillId="33" borderId="52" xfId="0" applyNumberFormat="1" applyFont="1" applyFill="1" applyBorder="1" applyAlignment="1">
      <alignment horizontal="right" vertical="center"/>
    </xf>
    <xf numFmtId="49" fontId="5" fillId="33" borderId="45" xfId="0" applyNumberFormat="1" applyFont="1" applyFill="1" applyBorder="1" applyAlignment="1" applyProtection="1">
      <alignment horizontal="center" vertical="center"/>
      <protection locked="0"/>
    </xf>
    <xf numFmtId="49" fontId="8" fillId="33" borderId="45" xfId="0" applyNumberFormat="1" applyFont="1" applyFill="1" applyBorder="1" applyAlignment="1">
      <alignment horizontal="center" vertical="center"/>
    </xf>
    <xf numFmtId="49" fontId="22" fillId="33" borderId="45" xfId="0" applyNumberFormat="1" applyFont="1" applyFill="1" applyBorder="1" applyAlignment="1">
      <alignment horizontal="left" vertical="center"/>
    </xf>
    <xf numFmtId="49" fontId="22" fillId="33" borderId="45" xfId="0" applyNumberFormat="1" applyFont="1" applyFill="1" applyBorder="1" applyAlignment="1">
      <alignment horizontal="right" vertical="center"/>
    </xf>
    <xf numFmtId="49" fontId="3" fillId="0" borderId="45" xfId="0" applyNumberFormat="1" applyFont="1" applyFill="1" applyBorder="1" applyAlignment="1">
      <alignment horizontal="left" vertical="center"/>
    </xf>
    <xf numFmtId="49" fontId="20" fillId="33" borderId="45" xfId="0" applyNumberFormat="1" applyFont="1" applyFill="1" applyBorder="1" applyAlignment="1">
      <alignment horizontal="left" vertical="center"/>
    </xf>
    <xf numFmtId="49" fontId="7" fillId="33" borderId="45" xfId="0" applyNumberFormat="1" applyFont="1" applyFill="1" applyBorder="1" applyAlignment="1">
      <alignment horizontal="center" vertical="center"/>
    </xf>
    <xf numFmtId="49" fontId="3" fillId="33" borderId="45" xfId="0" applyNumberFormat="1" applyFont="1" applyFill="1" applyBorder="1" applyAlignment="1">
      <alignment horizontal="left" vertical="center"/>
    </xf>
    <xf numFmtId="49" fontId="9" fillId="33" borderId="52" xfId="0" applyNumberFormat="1" applyFont="1" applyFill="1" applyBorder="1" applyAlignment="1">
      <alignment horizontal="center" vertical="center"/>
    </xf>
    <xf numFmtId="49" fontId="9" fillId="33" borderId="45" xfId="0" applyNumberFormat="1" applyFont="1" applyFill="1" applyBorder="1" applyAlignment="1">
      <alignment horizontal="center" vertical="center"/>
    </xf>
    <xf numFmtId="49" fontId="3" fillId="33" borderId="36" xfId="0" applyNumberFormat="1" applyFont="1" applyFill="1" applyBorder="1" applyAlignment="1">
      <alignment horizontal="center" vertical="center"/>
    </xf>
    <xf numFmtId="49" fontId="3" fillId="33" borderId="36" xfId="0" applyNumberFormat="1" applyFont="1" applyFill="1" applyBorder="1" applyAlignment="1">
      <alignment horizontal="right" vertical="center"/>
    </xf>
    <xf numFmtId="49" fontId="4" fillId="33" borderId="36" xfId="0" applyNumberFormat="1" applyFont="1" applyFill="1" applyBorder="1" applyAlignment="1">
      <alignment horizontal="right" vertical="center"/>
    </xf>
    <xf numFmtId="49" fontId="3" fillId="33" borderId="37" xfId="0" applyNumberFormat="1" applyFont="1" applyFill="1" applyBorder="1" applyAlignment="1">
      <alignment horizontal="right" vertical="center"/>
    </xf>
    <xf numFmtId="49" fontId="3" fillId="0" borderId="36" xfId="0" applyNumberFormat="1" applyFont="1" applyFill="1" applyBorder="1" applyAlignment="1">
      <alignment horizontal="left" vertical="center"/>
    </xf>
    <xf numFmtId="49" fontId="20" fillId="33" borderId="36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49" fontId="0" fillId="0" borderId="53" xfId="0" applyNumberFormat="1" applyBorder="1" applyAlignment="1">
      <alignment horizontal="center" vertical="center"/>
    </xf>
    <xf numFmtId="49" fontId="12" fillId="33" borderId="54" xfId="0" applyNumberFormat="1" applyFont="1" applyFill="1" applyBorder="1" applyAlignment="1">
      <alignment horizontal="left" vertical="center"/>
    </xf>
    <xf numFmtId="49" fontId="2" fillId="33" borderId="54" xfId="0" applyNumberFormat="1" applyFont="1" applyFill="1" applyBorder="1" applyAlignment="1">
      <alignment horizontal="center" vertical="center"/>
    </xf>
    <xf numFmtId="49" fontId="0" fillId="33" borderId="54" xfId="0" applyNumberFormat="1" applyFont="1" applyFill="1" applyBorder="1" applyAlignment="1">
      <alignment horizontal="center" vertical="center"/>
    </xf>
    <xf numFmtId="49" fontId="0" fillId="33" borderId="54" xfId="0" applyNumberFormat="1" applyFont="1" applyFill="1" applyBorder="1" applyAlignment="1">
      <alignment horizontal="right" vertical="center"/>
    </xf>
    <xf numFmtId="49" fontId="0" fillId="33" borderId="55" xfId="0" applyNumberFormat="1" applyFont="1" applyFill="1" applyBorder="1" applyAlignment="1">
      <alignment horizontal="left" vertical="center"/>
    </xf>
    <xf numFmtId="49" fontId="0" fillId="33" borderId="54" xfId="0" applyNumberFormat="1" applyFill="1" applyBorder="1" applyAlignment="1">
      <alignment horizontal="center" vertical="center"/>
    </xf>
    <xf numFmtId="49" fontId="17" fillId="34" borderId="55" xfId="0" applyNumberFormat="1" applyFont="1" applyFill="1" applyBorder="1" applyAlignment="1">
      <alignment horizontal="center" vertical="center"/>
    </xf>
    <xf numFmtId="49" fontId="16" fillId="34" borderId="56" xfId="0" applyNumberFormat="1" applyFont="1" applyFill="1" applyBorder="1" applyAlignment="1">
      <alignment horizontal="center" vertical="center"/>
    </xf>
    <xf numFmtId="49" fontId="17" fillId="34" borderId="56" xfId="0" applyNumberFormat="1" applyFont="1" applyFill="1" applyBorder="1" applyAlignment="1">
      <alignment horizontal="center" vertical="center"/>
    </xf>
    <xf numFmtId="1" fontId="17" fillId="34" borderId="56" xfId="0" applyNumberFormat="1" applyFont="1" applyFill="1" applyBorder="1" applyAlignment="1" applyProtection="1">
      <alignment horizontal="center" vertical="center"/>
      <protection locked="0"/>
    </xf>
    <xf numFmtId="49" fontId="16" fillId="34" borderId="56" xfId="0" applyNumberFormat="1" applyFont="1" applyFill="1" applyBorder="1" applyAlignment="1">
      <alignment horizontal="left" vertical="center"/>
    </xf>
    <xf numFmtId="49" fontId="17" fillId="34" borderId="54" xfId="0" applyNumberFormat="1" applyFont="1" applyFill="1" applyBorder="1" applyAlignment="1">
      <alignment horizontal="center" vertical="center"/>
    </xf>
    <xf numFmtId="49" fontId="1" fillId="0" borderId="57" xfId="0" applyNumberFormat="1" applyFont="1" applyBorder="1" applyAlignment="1">
      <alignment horizontal="center" vertical="center"/>
    </xf>
    <xf numFmtId="49" fontId="2" fillId="0" borderId="58" xfId="0" applyNumberFormat="1" applyFont="1" applyBorder="1" applyAlignment="1">
      <alignment horizontal="center" vertical="center"/>
    </xf>
    <xf numFmtId="49" fontId="0" fillId="0" borderId="58" xfId="0" applyNumberFormat="1" applyFont="1" applyBorder="1" applyAlignment="1">
      <alignment horizontal="right" vertical="center"/>
    </xf>
    <xf numFmtId="49" fontId="0" fillId="0" borderId="58" xfId="0" applyNumberFormat="1" applyFont="1" applyBorder="1" applyAlignment="1">
      <alignment horizontal="left" vertical="center"/>
    </xf>
    <xf numFmtId="49" fontId="0" fillId="0" borderId="58" xfId="0" applyNumberFormat="1" applyFont="1" applyBorder="1" applyAlignment="1">
      <alignment horizontal="center" vertical="center"/>
    </xf>
    <xf numFmtId="1" fontId="0" fillId="0" borderId="58" xfId="0" applyNumberFormat="1" applyFont="1" applyBorder="1" applyAlignment="1" applyProtection="1">
      <alignment horizontal="left" vertical="center"/>
      <protection locked="0"/>
    </xf>
    <xf numFmtId="49" fontId="7" fillId="0" borderId="58" xfId="0" applyNumberFormat="1" applyFont="1" applyBorder="1" applyAlignment="1">
      <alignment horizontal="left" vertical="center"/>
    </xf>
    <xf numFmtId="49" fontId="1" fillId="0" borderId="59" xfId="0" applyNumberFormat="1" applyFont="1" applyBorder="1" applyAlignment="1">
      <alignment horizontal="center" vertical="center"/>
    </xf>
    <xf numFmtId="49" fontId="2" fillId="0" borderId="60" xfId="0" applyNumberFormat="1" applyFont="1" applyBorder="1" applyAlignment="1">
      <alignment horizontal="center" vertical="center"/>
    </xf>
    <xf numFmtId="49" fontId="0" fillId="0" borderId="60" xfId="0" applyNumberFormat="1" applyFont="1" applyBorder="1" applyAlignment="1">
      <alignment horizontal="right" vertical="center"/>
    </xf>
    <xf numFmtId="49" fontId="0" fillId="0" borderId="60" xfId="0" applyNumberFormat="1" applyFont="1" applyBorder="1" applyAlignment="1">
      <alignment horizontal="left" vertical="center"/>
    </xf>
    <xf numFmtId="49" fontId="0" fillId="0" borderId="60" xfId="0" applyNumberFormat="1" applyFont="1" applyBorder="1" applyAlignment="1">
      <alignment horizontal="center" vertical="center"/>
    </xf>
    <xf numFmtId="49" fontId="16" fillId="33" borderId="61" xfId="0" applyNumberFormat="1" applyFont="1" applyFill="1" applyBorder="1" applyAlignment="1">
      <alignment horizontal="left" vertical="center"/>
    </xf>
    <xf numFmtId="49" fontId="0" fillId="33" borderId="62" xfId="0" applyNumberFormat="1" applyFill="1" applyBorder="1" applyAlignment="1">
      <alignment horizontal="center" vertical="center"/>
    </xf>
    <xf numFmtId="1" fontId="0" fillId="0" borderId="60" xfId="0" applyNumberFormat="1" applyFont="1" applyBorder="1" applyAlignment="1" applyProtection="1">
      <alignment horizontal="left" vertical="center"/>
      <protection locked="0"/>
    </xf>
    <xf numFmtId="49" fontId="23" fillId="33" borderId="10" xfId="0" applyNumberFormat="1" applyFont="1" applyFill="1" applyBorder="1" applyAlignment="1">
      <alignment horizontal="left" vertical="center"/>
    </xf>
    <xf numFmtId="49" fontId="5" fillId="33" borderId="10" xfId="0" applyNumberFormat="1" applyFont="1" applyFill="1" applyBorder="1" applyAlignment="1">
      <alignment horizontal="left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right" vertical="center"/>
    </xf>
    <xf numFmtId="49" fontId="5" fillId="33" borderId="63" xfId="0" applyNumberFormat="1" applyFont="1" applyFill="1" applyBorder="1" applyAlignment="1">
      <alignment horizontal="left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1" fillId="0" borderId="64" xfId="0" applyNumberFormat="1" applyFont="1" applyBorder="1" applyAlignment="1">
      <alignment horizontal="center" vertical="center"/>
    </xf>
    <xf numFmtId="49" fontId="2" fillId="0" borderId="65" xfId="0" applyNumberFormat="1" applyFont="1" applyBorder="1" applyAlignment="1">
      <alignment horizontal="center" vertical="center"/>
    </xf>
    <xf numFmtId="49" fontId="0" fillId="0" borderId="65" xfId="0" applyNumberFormat="1" applyFont="1" applyBorder="1" applyAlignment="1">
      <alignment horizontal="right" vertical="center"/>
    </xf>
    <xf numFmtId="49" fontId="0" fillId="0" borderId="65" xfId="0" applyNumberFormat="1" applyFont="1" applyBorder="1" applyAlignment="1">
      <alignment horizontal="left" vertical="center"/>
    </xf>
    <xf numFmtId="49" fontId="0" fillId="0" borderId="65" xfId="0" applyNumberFormat="1" applyFont="1" applyBorder="1" applyAlignment="1">
      <alignment horizontal="center" vertical="center"/>
    </xf>
    <xf numFmtId="49" fontId="0" fillId="0" borderId="66" xfId="0" applyNumberFormat="1" applyBorder="1" applyAlignment="1">
      <alignment horizontal="center" vertical="center"/>
    </xf>
    <xf numFmtId="49" fontId="26" fillId="34" borderId="10" xfId="0" applyNumberFormat="1" applyFont="1" applyFill="1" applyBorder="1" applyAlignment="1">
      <alignment horizontal="left" vertical="center"/>
    </xf>
    <xf numFmtId="49" fontId="5" fillId="34" borderId="10" xfId="0" applyNumberFormat="1" applyFont="1" applyFill="1" applyBorder="1" applyAlignment="1">
      <alignment horizontal="left" vertical="center"/>
    </xf>
    <xf numFmtId="49" fontId="5" fillId="34" borderId="10" xfId="0" applyNumberFormat="1" applyFont="1" applyFill="1" applyBorder="1" applyAlignment="1">
      <alignment horizontal="left" vertical="center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right" vertical="center"/>
    </xf>
    <xf numFmtId="49" fontId="5" fillId="34" borderId="63" xfId="0" applyNumberFormat="1" applyFont="1" applyFill="1" applyBorder="1" applyAlignment="1">
      <alignment horizontal="left" vertical="center"/>
    </xf>
    <xf numFmtId="49" fontId="5" fillId="34" borderId="10" xfId="0" applyNumberFormat="1" applyFont="1" applyFill="1" applyBorder="1" applyAlignment="1">
      <alignment horizontal="center" vertical="center"/>
    </xf>
    <xf numFmtId="1" fontId="0" fillId="0" borderId="58" xfId="0" applyNumberFormat="1" applyFont="1" applyBorder="1" applyAlignment="1" applyProtection="1">
      <alignment horizontal="center" vertical="center"/>
      <protection locked="0"/>
    </xf>
    <xf numFmtId="49" fontId="17" fillId="33" borderId="10" xfId="0" applyNumberFormat="1" applyFont="1" applyFill="1" applyBorder="1" applyAlignment="1">
      <alignment horizontal="center" vertical="center"/>
    </xf>
    <xf numFmtId="49" fontId="0" fillId="0" borderId="58" xfId="0" applyNumberFormat="1" applyBorder="1" applyAlignment="1">
      <alignment horizontal="center" vertical="center"/>
    </xf>
    <xf numFmtId="49" fontId="5" fillId="0" borderId="58" xfId="0" applyNumberFormat="1" applyFont="1" applyBorder="1" applyAlignment="1">
      <alignment horizontal="center" vertical="center"/>
    </xf>
    <xf numFmtId="49" fontId="5" fillId="0" borderId="58" xfId="0" applyNumberFormat="1" applyFont="1" applyBorder="1" applyAlignment="1">
      <alignment horizontal="right" vertical="center"/>
    </xf>
    <xf numFmtId="49" fontId="5" fillId="0" borderId="58" xfId="0" applyNumberFormat="1" applyFont="1" applyBorder="1" applyAlignment="1">
      <alignment horizontal="left" vertical="center"/>
    </xf>
    <xf numFmtId="49" fontId="17" fillId="34" borderId="10" xfId="0" applyNumberFormat="1" applyFont="1" applyFill="1" applyBorder="1" applyAlignment="1">
      <alignment horizontal="center" vertical="center"/>
    </xf>
    <xf numFmtId="49" fontId="0" fillId="0" borderId="58" xfId="0" applyNumberFormat="1" applyBorder="1" applyAlignment="1">
      <alignment horizontal="left" vertical="center"/>
    </xf>
    <xf numFmtId="49" fontId="0" fillId="0" borderId="60" xfId="0" applyNumberFormat="1" applyBorder="1" applyAlignment="1">
      <alignment horizontal="left" vertical="center"/>
    </xf>
    <xf numFmtId="49" fontId="1" fillId="0" borderId="63" xfId="0" applyNumberFormat="1" applyFont="1" applyBorder="1" applyAlignment="1">
      <alignment horizontal="center" vertical="center"/>
    </xf>
    <xf numFmtId="49" fontId="2" fillId="0" borderId="67" xfId="0" applyNumberFormat="1" applyFont="1" applyBorder="1" applyAlignment="1">
      <alignment horizontal="center" vertical="center"/>
    </xf>
    <xf numFmtId="49" fontId="0" fillId="0" borderId="67" xfId="0" applyNumberFormat="1" applyFont="1" applyBorder="1" applyAlignment="1">
      <alignment horizontal="right" vertical="center"/>
    </xf>
    <xf numFmtId="49" fontId="0" fillId="0" borderId="67" xfId="0" applyNumberFormat="1" applyFont="1" applyBorder="1" applyAlignment="1">
      <alignment horizontal="center" vertical="center"/>
    </xf>
    <xf numFmtId="49" fontId="0" fillId="0" borderId="67" xfId="0" applyNumberFormat="1" applyFont="1" applyBorder="1" applyAlignment="1">
      <alignment horizontal="left" vertical="center"/>
    </xf>
    <xf numFmtId="0" fontId="0" fillId="0" borderId="60" xfId="0" applyBorder="1" applyAlignment="1">
      <alignment vertical="center"/>
    </xf>
    <xf numFmtId="49" fontId="0" fillId="0" borderId="16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57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33" borderId="54" xfId="0" applyFill="1" applyBorder="1" applyAlignment="1">
      <alignment/>
    </xf>
    <xf numFmtId="0" fontId="0" fillId="0" borderId="0" xfId="0" applyAlignment="1">
      <alignment horizontal="right"/>
    </xf>
    <xf numFmtId="49" fontId="0" fillId="0" borderId="17" xfId="0" applyNumberFormat="1" applyFont="1" applyBorder="1" applyAlignment="1">
      <alignment horizontal="left" vertical="center"/>
    </xf>
    <xf numFmtId="49" fontId="0" fillId="0" borderId="63" xfId="0" applyNumberFormat="1" applyFont="1" applyBorder="1" applyAlignment="1">
      <alignment horizontal="left" vertical="center"/>
    </xf>
    <xf numFmtId="49" fontId="0" fillId="33" borderId="68" xfId="0" applyNumberFormat="1" applyFill="1" applyBorder="1" applyAlignment="1">
      <alignment horizontal="center" vertical="center"/>
    </xf>
    <xf numFmtId="49" fontId="17" fillId="34" borderId="61" xfId="0" applyNumberFormat="1" applyFont="1" applyFill="1" applyBorder="1" applyAlignment="1">
      <alignment horizontal="center" vertical="center"/>
    </xf>
    <xf numFmtId="49" fontId="17" fillId="34" borderId="62" xfId="0" applyNumberFormat="1" applyFont="1" applyFill="1" applyBorder="1" applyAlignment="1">
      <alignment horizontal="center" vertical="center"/>
    </xf>
    <xf numFmtId="49" fontId="17" fillId="34" borderId="68" xfId="0" applyNumberFormat="1" applyFont="1" applyFill="1" applyBorder="1" applyAlignment="1">
      <alignment horizontal="center" vertical="center"/>
    </xf>
    <xf numFmtId="49" fontId="16" fillId="33" borderId="69" xfId="0" applyNumberFormat="1" applyFont="1" applyFill="1" applyBorder="1" applyAlignment="1">
      <alignment horizontal="left" vertical="center"/>
    </xf>
    <xf numFmtId="49" fontId="0" fillId="33" borderId="55" xfId="0" applyNumberFormat="1" applyFill="1" applyBorder="1" applyAlignment="1">
      <alignment horizontal="center" vertical="center"/>
    </xf>
    <xf numFmtId="3" fontId="0" fillId="0" borderId="70" xfId="0" applyNumberFormat="1" applyBorder="1" applyAlignment="1">
      <alignment horizontal="center" vertical="center"/>
    </xf>
    <xf numFmtId="3" fontId="0" fillId="0" borderId="53" xfId="0" applyNumberFormat="1" applyBorder="1" applyAlignment="1">
      <alignment horizontal="center" vertical="center"/>
    </xf>
    <xf numFmtId="3" fontId="0" fillId="0" borderId="71" xfId="0" applyNumberFormat="1" applyBorder="1" applyAlignment="1">
      <alignment horizontal="center" vertical="center"/>
    </xf>
    <xf numFmtId="3" fontId="5" fillId="33" borderId="24" xfId="0" applyNumberFormat="1" applyFont="1" applyFill="1" applyBorder="1" applyAlignment="1">
      <alignment horizontal="center" vertical="center"/>
    </xf>
    <xf numFmtId="3" fontId="5" fillId="33" borderId="18" xfId="0" applyNumberFormat="1" applyFont="1" applyFill="1" applyBorder="1" applyAlignment="1">
      <alignment horizontal="center" vertical="center"/>
    </xf>
    <xf numFmtId="3" fontId="5" fillId="33" borderId="72" xfId="0" applyNumberFormat="1" applyFont="1" applyFill="1" applyBorder="1" applyAlignment="1">
      <alignment horizontal="center" vertical="center"/>
    </xf>
    <xf numFmtId="3" fontId="0" fillId="0" borderId="73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74" xfId="0" applyNumberFormat="1" applyBorder="1" applyAlignment="1">
      <alignment horizontal="center" vertical="center"/>
    </xf>
    <xf numFmtId="3" fontId="5" fillId="34" borderId="24" xfId="0" applyNumberFormat="1" applyFont="1" applyFill="1" applyBorder="1" applyAlignment="1">
      <alignment horizontal="center" vertical="center"/>
    </xf>
    <xf numFmtId="3" fontId="5" fillId="34" borderId="18" xfId="0" applyNumberFormat="1" applyFont="1" applyFill="1" applyBorder="1" applyAlignment="1">
      <alignment horizontal="center" vertical="center"/>
    </xf>
    <xf numFmtId="3" fontId="5" fillId="34" borderId="72" xfId="0" applyNumberFormat="1" applyFont="1" applyFill="1" applyBorder="1" applyAlignment="1">
      <alignment horizontal="center" vertical="center"/>
    </xf>
    <xf numFmtId="3" fontId="0" fillId="0" borderId="75" xfId="0" applyNumberFormat="1" applyBorder="1" applyAlignment="1">
      <alignment horizontal="center" vertical="center"/>
    </xf>
    <xf numFmtId="3" fontId="0" fillId="0" borderId="76" xfId="0" applyNumberFormat="1" applyBorder="1" applyAlignment="1">
      <alignment horizontal="center" vertical="center"/>
    </xf>
    <xf numFmtId="3" fontId="0" fillId="0" borderId="77" xfId="0" applyNumberFormat="1" applyBorder="1" applyAlignment="1">
      <alignment horizontal="center" vertical="center"/>
    </xf>
    <xf numFmtId="49" fontId="17" fillId="34" borderId="58" xfId="0" applyNumberFormat="1" applyFont="1" applyFill="1" applyBorder="1" applyAlignment="1">
      <alignment horizontal="center" vertical="center"/>
    </xf>
    <xf numFmtId="49" fontId="17" fillId="34" borderId="58" xfId="0" applyNumberFormat="1" applyFont="1" applyFill="1" applyBorder="1" applyAlignment="1">
      <alignment horizontal="center" vertical="center"/>
    </xf>
    <xf numFmtId="49" fontId="1" fillId="0" borderId="60" xfId="0" applyNumberFormat="1" applyFont="1" applyBorder="1" applyAlignment="1">
      <alignment horizontal="center" vertical="center"/>
    </xf>
    <xf numFmtId="49" fontId="0" fillId="0" borderId="65" xfId="0" applyNumberFormat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0" fillId="33" borderId="54" xfId="0" applyNumberFormat="1" applyFill="1" applyBorder="1" applyAlignment="1">
      <alignment/>
    </xf>
    <xf numFmtId="49" fontId="0" fillId="0" borderId="0" xfId="0" applyNumberFormat="1" applyAlignment="1">
      <alignment/>
    </xf>
    <xf numFmtId="49" fontId="0" fillId="33" borderId="54" xfId="0" applyNumberFormat="1" applyFont="1" applyFill="1" applyBorder="1" applyAlignment="1" applyProtection="1">
      <alignment horizontal="left" vertical="center"/>
      <protection locked="0"/>
    </xf>
    <xf numFmtId="49" fontId="16" fillId="34" borderId="56" xfId="0" applyNumberFormat="1" applyFont="1" applyFill="1" applyBorder="1" applyAlignment="1" applyProtection="1">
      <alignment horizontal="left" vertical="center"/>
      <protection locked="0"/>
    </xf>
    <xf numFmtId="49" fontId="0" fillId="0" borderId="58" xfId="0" applyNumberFormat="1" applyFont="1" applyBorder="1" applyAlignment="1" applyProtection="1">
      <alignment horizontal="left" vertical="center"/>
      <protection locked="0"/>
    </xf>
    <xf numFmtId="49" fontId="0" fillId="0" borderId="60" xfId="0" applyNumberFormat="1" applyFont="1" applyBorder="1" applyAlignment="1" applyProtection="1">
      <alignment horizontal="left" vertical="center"/>
      <protection locked="0"/>
    </xf>
    <xf numFmtId="49" fontId="24" fillId="33" borderId="10" xfId="0" applyNumberFormat="1" applyFont="1" applyFill="1" applyBorder="1" applyAlignment="1" applyProtection="1">
      <alignment horizontal="right" vertical="center"/>
      <protection locked="0"/>
    </xf>
    <xf numFmtId="49" fontId="0" fillId="0" borderId="65" xfId="0" applyNumberFormat="1" applyFont="1" applyBorder="1" applyAlignment="1" applyProtection="1">
      <alignment horizontal="left" vertical="center"/>
      <protection locked="0"/>
    </xf>
    <xf numFmtId="49" fontId="24" fillId="34" borderId="10" xfId="0" applyNumberFormat="1" applyFont="1" applyFill="1" applyBorder="1" applyAlignment="1" applyProtection="1">
      <alignment horizontal="right" vertical="center"/>
      <protection locked="0"/>
    </xf>
    <xf numFmtId="49" fontId="5" fillId="0" borderId="58" xfId="0" applyNumberFormat="1" applyFont="1" applyBorder="1" applyAlignment="1" applyProtection="1">
      <alignment horizontal="left" vertical="center"/>
      <protection locked="0"/>
    </xf>
    <xf numFmtId="49" fontId="0" fillId="0" borderId="67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49" fontId="0" fillId="0" borderId="66" xfId="0" applyNumberFormat="1" applyBorder="1" applyAlignment="1">
      <alignment/>
    </xf>
    <xf numFmtId="49" fontId="1" fillId="0" borderId="58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60" xfId="0" applyNumberFormat="1" applyFont="1" applyBorder="1" applyAlignment="1">
      <alignment horizontal="center" vertical="center"/>
    </xf>
    <xf numFmtId="49" fontId="0" fillId="0" borderId="58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 applyProtection="1">
      <alignment horizontal="left" vertical="center"/>
      <protection locked="0"/>
    </xf>
    <xf numFmtId="49" fontId="0" fillId="0" borderId="11" xfId="0" applyNumberFormat="1" applyFont="1" applyBorder="1" applyAlignment="1">
      <alignment horizontal="right" vertical="center"/>
    </xf>
    <xf numFmtId="49" fontId="2" fillId="0" borderId="60" xfId="0" applyNumberFormat="1" applyFont="1" applyBorder="1" applyAlignment="1">
      <alignment vertical="center"/>
    </xf>
    <xf numFmtId="0" fontId="0" fillId="0" borderId="58" xfId="0" applyBorder="1" applyAlignment="1">
      <alignment vertical="center"/>
    </xf>
    <xf numFmtId="49" fontId="2" fillId="0" borderId="58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78" xfId="0" applyNumberFormat="1" applyBorder="1" applyAlignment="1">
      <alignment horizontal="center" vertical="center"/>
    </xf>
    <xf numFmtId="49" fontId="1" fillId="0" borderId="66" xfId="0" applyNumberFormat="1" applyFont="1" applyBorder="1" applyAlignment="1">
      <alignment horizontal="center" vertical="center"/>
    </xf>
    <xf numFmtId="49" fontId="2" fillId="0" borderId="60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 applyProtection="1">
      <alignment horizontal="center" vertical="center"/>
      <protection locked="0"/>
    </xf>
    <xf numFmtId="49" fontId="15" fillId="33" borderId="37" xfId="0" applyNumberFormat="1" applyFont="1" applyFill="1" applyBorder="1" applyAlignment="1">
      <alignment horizontal="center" vertical="center" wrapText="1"/>
    </xf>
    <xf numFmtId="49" fontId="15" fillId="33" borderId="29" xfId="0" applyNumberFormat="1" applyFont="1" applyFill="1" applyBorder="1" applyAlignment="1">
      <alignment horizontal="center" vertical="center" wrapText="1"/>
    </xf>
    <xf numFmtId="49" fontId="4" fillId="33" borderId="79" xfId="0" applyNumberFormat="1" applyFont="1" applyFill="1" applyBorder="1" applyAlignment="1">
      <alignment horizontal="center" vertical="center" wrapText="1"/>
    </xf>
    <xf numFmtId="49" fontId="4" fillId="33" borderId="35" xfId="0" applyNumberFormat="1" applyFont="1" applyFill="1" applyBorder="1" applyAlignment="1">
      <alignment horizontal="center" vertical="center" wrapText="1"/>
    </xf>
    <xf numFmtId="49" fontId="4" fillId="33" borderId="80" xfId="0" applyNumberFormat="1" applyFont="1" applyFill="1" applyBorder="1" applyAlignment="1">
      <alignment horizontal="center" vertical="center" wrapText="1"/>
    </xf>
    <xf numFmtId="49" fontId="4" fillId="33" borderId="25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9" xfId="0" applyBorder="1" applyAlignment="1">
      <alignment vertical="center"/>
    </xf>
    <xf numFmtId="49" fontId="0" fillId="0" borderId="58" xfId="0" applyNumberFormat="1" applyFont="1" applyBorder="1" applyAlignment="1">
      <alignment horizontal="center" vertical="center"/>
    </xf>
    <xf numFmtId="49" fontId="0" fillId="0" borderId="60" xfId="0" applyNumberFormat="1" applyFont="1" applyBorder="1" applyAlignment="1">
      <alignment horizontal="center" vertical="center"/>
    </xf>
    <xf numFmtId="49" fontId="0" fillId="0" borderId="65" xfId="0" applyNumberFormat="1" applyFont="1" applyBorder="1" applyAlignment="1">
      <alignment horizontal="center" vertical="center" wrapText="1"/>
    </xf>
    <xf numFmtId="49" fontId="0" fillId="0" borderId="60" xfId="0" applyNumberFormat="1" applyFont="1" applyBorder="1" applyAlignment="1">
      <alignment horizontal="center" vertical="center" wrapText="1"/>
    </xf>
    <xf numFmtId="0" fontId="0" fillId="0" borderId="81" xfId="0" applyBorder="1" applyAlignment="1">
      <alignment vertical="center"/>
    </xf>
    <xf numFmtId="0" fontId="0" fillId="0" borderId="64" xfId="0" applyBorder="1" applyAlignment="1">
      <alignment vertical="center"/>
    </xf>
    <xf numFmtId="49" fontId="0" fillId="0" borderId="58" xfId="0" applyNumberFormat="1" applyFont="1" applyBorder="1" applyAlignment="1">
      <alignment horizontal="center" vertical="center" wrapText="1"/>
    </xf>
    <xf numFmtId="49" fontId="16" fillId="34" borderId="56" xfId="0" applyNumberFormat="1" applyFont="1" applyFill="1" applyBorder="1" applyAlignment="1">
      <alignment horizontal="center" vertical="center"/>
    </xf>
    <xf numFmtId="49" fontId="0" fillId="0" borderId="65" xfId="0" applyNumberFormat="1" applyFont="1" applyBorder="1" applyAlignment="1">
      <alignment horizontal="center" vertical="center"/>
    </xf>
    <xf numFmtId="49" fontId="0" fillId="0" borderId="58" xfId="0" applyNumberFormat="1" applyFont="1" applyBorder="1" applyAlignment="1" applyProtection="1">
      <alignment horizontal="left" vertical="center"/>
      <protection locked="0"/>
    </xf>
    <xf numFmtId="49" fontId="0" fillId="0" borderId="60" xfId="0" applyNumberFormat="1" applyFont="1" applyBorder="1" applyAlignment="1" applyProtection="1">
      <alignment horizontal="left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0" fontId="0" fillId="0" borderId="10" xfId="0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24">
    <dxf>
      <font>
        <b/>
        <i/>
      </font>
      <fill>
        <patternFill>
          <bgColor indexed="54"/>
        </patternFill>
      </fill>
      <border>
        <left style="thin"/>
        <right style="thin"/>
        <top style="thin"/>
        <bottom>
          <color indexed="63"/>
        </bottom>
      </border>
    </dxf>
    <dxf>
      <font>
        <b val="0"/>
        <i/>
        <color auto="1"/>
      </font>
      <fill>
        <patternFill patternType="solid">
          <bgColor indexed="54"/>
        </patternFill>
      </fill>
      <border>
        <left style="thin"/>
        <right style="thin"/>
        <top>
          <color indexed="63"/>
        </top>
        <bottom>
          <color indexed="63"/>
        </bottom>
      </border>
    </dxf>
    <dxf>
      <font>
        <b val="0"/>
        <i/>
        <color indexed="9"/>
      </font>
      <fill>
        <patternFill>
          <bgColor indexed="23"/>
        </patternFill>
      </fill>
      <border>
        <left style="thin"/>
        <right style="thin"/>
        <top>
          <color indexed="63"/>
        </top>
        <bottom>
          <color indexed="63"/>
        </bottom>
      </border>
    </dxf>
    <dxf>
      <font>
        <b/>
        <i val="0"/>
        <color indexed="12"/>
      </font>
    </dxf>
    <dxf>
      <font>
        <color indexed="10"/>
      </font>
    </dxf>
    <dxf>
      <font>
        <b/>
        <i/>
        <color indexed="49"/>
      </font>
    </dxf>
    <dxf>
      <font>
        <b/>
        <i val="0"/>
        <color indexed="12"/>
      </font>
    </dxf>
    <dxf>
      <font>
        <color indexed="10"/>
      </font>
    </dxf>
    <dxf>
      <font>
        <b val="0"/>
        <i/>
      </font>
      <fill>
        <patternFill>
          <bgColor indexed="22"/>
        </patternFill>
      </fill>
      <border>
        <left style="thin">
          <color indexed="62"/>
        </left>
        <right style="thin">
          <color indexed="62"/>
        </right>
        <top style="thin">
          <color indexed="62"/>
        </top>
        <bottom style="thin">
          <color indexed="62"/>
        </bottom>
      </border>
    </dxf>
    <dxf>
      <font>
        <b val="0"/>
        <i/>
        <color auto="1"/>
      </font>
      <fill>
        <patternFill patternType="solid">
          <bgColor indexed="54"/>
        </patternFill>
      </fill>
      <border>
        <left style="thin">
          <color indexed="62"/>
        </left>
        <right style="thin">
          <color indexed="62"/>
        </right>
        <top>
          <color indexed="63"/>
        </top>
        <bottom>
          <color indexed="63"/>
        </bottom>
      </border>
    </dxf>
    <dxf>
      <font>
        <b val="0"/>
        <i/>
        <color indexed="9"/>
      </font>
      <fill>
        <patternFill>
          <bgColor indexed="23"/>
        </patternFill>
      </fill>
      <border>
        <left style="thin">
          <color indexed="62"/>
        </left>
        <right style="thin">
          <color indexed="62"/>
        </right>
        <top>
          <color indexed="63"/>
        </top>
        <bottom>
          <color indexed="63"/>
        </bottom>
      </border>
    </dxf>
    <dxf>
      <border>
        <left/>
        <right/>
        <top/>
        <bottom/>
      </border>
    </dxf>
    <dxf>
      <font>
        <b val="0"/>
        <i/>
      </font>
      <fill>
        <patternFill>
          <bgColor indexed="22"/>
        </patternFill>
      </fill>
      <border>
        <left style="thin">
          <color indexed="62"/>
        </left>
        <right style="thin">
          <color indexed="62"/>
        </right>
        <top style="thin">
          <color indexed="62"/>
        </top>
        <bottom style="thin">
          <color indexed="62"/>
        </bottom>
      </border>
    </dxf>
    <dxf>
      <font>
        <b val="0"/>
        <i/>
        <color auto="1"/>
      </font>
      <fill>
        <patternFill patternType="solid">
          <bgColor indexed="54"/>
        </patternFill>
      </fill>
      <border>
        <left style="thin">
          <color indexed="62"/>
        </left>
        <right style="thin">
          <color indexed="62"/>
        </right>
        <top>
          <color indexed="63"/>
        </top>
        <bottom>
          <color indexed="63"/>
        </bottom>
      </border>
    </dxf>
    <dxf>
      <font>
        <b val="0"/>
        <i/>
        <color indexed="9"/>
      </font>
      <fill>
        <patternFill>
          <bgColor indexed="23"/>
        </patternFill>
      </fill>
      <border>
        <left style="thin">
          <color indexed="62"/>
        </left>
        <right style="thin">
          <color indexed="62"/>
        </right>
        <top>
          <color indexed="63"/>
        </top>
        <bottom>
          <color indexed="63"/>
        </bottom>
      </border>
    </dxf>
    <dxf>
      <font>
        <b val="0"/>
        <i/>
        <color rgb="FFFFFFFF"/>
      </font>
      <fill>
        <patternFill>
          <bgColor rgb="FF5F5F5F"/>
        </patternFill>
      </fill>
      <border>
        <left style="thin">
          <color rgb="FF000099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 val="0"/>
        <i/>
        <color auto="1"/>
      </font>
      <fill>
        <patternFill patternType="solid">
          <bgColor rgb="FFEAEAEA"/>
        </patternFill>
      </fill>
      <border>
        <left style="thin">
          <color rgb="FF000099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 val="0"/>
        <i/>
      </font>
      <fill>
        <patternFill>
          <bgColor rgb="FFC0C0C0"/>
        </patternFill>
      </fill>
      <border>
        <left style="thin">
          <color rgb="FF000099"/>
        </left>
        <right style="thin">
          <color rgb="FFFF00FF"/>
        </right>
        <top style="thin"/>
        <bottom style="thin">
          <color rgb="FFFF00FF"/>
        </bottom>
      </border>
    </dxf>
    <dxf>
      <font>
        <color rgb="FFFF0000"/>
      </font>
      <border/>
    </dxf>
    <dxf>
      <font>
        <b/>
        <i val="0"/>
        <color rgb="FF0000FF"/>
      </font>
      <border/>
    </dxf>
    <dxf>
      <font>
        <b/>
        <i/>
        <color rgb="FFCDB077"/>
      </font>
      <border/>
    </dxf>
    <dxf>
      <font>
        <b val="0"/>
        <i/>
        <color rgb="FFFFFFFF"/>
      </font>
      <fill>
        <patternFill>
          <bgColor rgb="FF5F5F5F"/>
        </patternFill>
      </fill>
      <border>
        <left style="thin"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  <dxf>
      <font>
        <b val="0"/>
        <i/>
        <color auto="1"/>
      </font>
      <fill>
        <patternFill patternType="solid">
          <bgColor rgb="FFEAEAEA"/>
        </patternFill>
      </fill>
      <border>
        <left style="thin"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  <dxf>
      <font>
        <b/>
        <i/>
      </font>
      <fill>
        <patternFill>
          <bgColor rgb="FFEAEAEA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02B00"/>
      <rgbColor rgb="00008000"/>
      <rgbColor rgb="003366CC"/>
      <rgbColor rgb="00A59B82"/>
      <rgbColor rgb="00800080"/>
      <rgbColor rgb="00009999"/>
      <rgbColor rgb="00C0C0C0"/>
      <rgbColor rgb="005F5F5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CCFF"/>
      <rgbColor rgb="00CCFFFF"/>
      <rgbColor rgb="00CCFFCC"/>
      <rgbColor rgb="00FFFFCC"/>
      <rgbColor rgb="0000CCFF"/>
      <rgbColor rgb="00FF99CC"/>
      <rgbColor rgb="00CC99FF"/>
      <rgbColor rgb="00FFCC99"/>
      <rgbColor rgb="0033CCCC"/>
      <rgbColor rgb="00CDB077"/>
      <rgbColor rgb="0099CC00"/>
      <rgbColor rgb="00FFCC66"/>
      <rgbColor rgb="00FF9900"/>
      <rgbColor rgb="00FF6600"/>
      <rgbColor rgb="00EAEAEA"/>
      <rgbColor rgb="00969696"/>
      <rgbColor rgb="00336699"/>
      <rgbColor rgb="00339966"/>
      <rgbColor rgb="00003300"/>
      <rgbColor rgb="00333300"/>
      <rgbColor rgb="00993300"/>
      <rgbColor rgb="00CC0099"/>
      <rgbColor rgb="000000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93" zoomScaleNormal="93" zoomScalePageLayoutView="0" workbookViewId="0" topLeftCell="A1">
      <selection activeCell="B29" sqref="B29"/>
    </sheetView>
  </sheetViews>
  <sheetFormatPr defaultColWidth="9.125" defaultRowHeight="12.75"/>
  <cols>
    <col min="1" max="1" width="15.625" style="363" customWidth="1"/>
    <col min="2" max="2" width="10.625" style="363" customWidth="1"/>
    <col min="3" max="16384" width="9.125" style="363" customWidth="1"/>
  </cols>
  <sheetData>
    <row r="1" s="362" customFormat="1" ht="15.75" thickBot="1">
      <c r="A1" s="266" t="s">
        <v>650</v>
      </c>
    </row>
    <row r="3" ht="12.75">
      <c r="A3" s="363" t="s">
        <v>784</v>
      </c>
    </row>
    <row r="4" ht="12.75">
      <c r="A4" s="363" t="s">
        <v>678</v>
      </c>
    </row>
    <row r="5" ht="12.75">
      <c r="A5" s="363" t="s">
        <v>679</v>
      </c>
    </row>
    <row r="6" ht="12.75">
      <c r="A6" s="363" t="s">
        <v>675</v>
      </c>
    </row>
    <row r="8" ht="12.75">
      <c r="A8" s="363" t="s">
        <v>676</v>
      </c>
    </row>
    <row r="9" ht="12.75">
      <c r="A9" s="363" t="s">
        <v>677</v>
      </c>
    </row>
    <row r="10" ht="12.75">
      <c r="A10" s="363" t="s">
        <v>680</v>
      </c>
    </row>
    <row r="11" ht="12.75">
      <c r="A11" s="363" t="s">
        <v>669</v>
      </c>
    </row>
    <row r="12" ht="12.75">
      <c r="A12" s="363" t="s">
        <v>673</v>
      </c>
    </row>
    <row r="13" ht="12.75">
      <c r="A13" s="363" t="s">
        <v>674</v>
      </c>
    </row>
    <row r="14" ht="12.75">
      <c r="A14" s="363" t="s">
        <v>785</v>
      </c>
    </row>
    <row r="16" ht="12.75">
      <c r="A16" s="363" t="s">
        <v>658</v>
      </c>
    </row>
    <row r="17" ht="12.75">
      <c r="A17" s="363" t="s">
        <v>707</v>
      </c>
    </row>
    <row r="19" spans="1:11" ht="12.75">
      <c r="A19" s="374" t="s">
        <v>694</v>
      </c>
      <c r="B19" s="374" t="s">
        <v>695</v>
      </c>
      <c r="C19" s="374"/>
      <c r="D19" s="374"/>
      <c r="E19" s="374"/>
      <c r="F19" s="374"/>
      <c r="G19" s="374"/>
      <c r="H19" s="374"/>
      <c r="I19" s="374" t="s">
        <v>696</v>
      </c>
      <c r="J19" s="374"/>
      <c r="K19" s="374"/>
    </row>
    <row r="20" spans="1:9" ht="12.75">
      <c r="A20" s="363" t="s">
        <v>697</v>
      </c>
      <c r="I20" s="363" t="s">
        <v>698</v>
      </c>
    </row>
    <row r="21" spans="1:9" ht="12.75">
      <c r="A21" s="363" t="s">
        <v>693</v>
      </c>
      <c r="B21" s="363" t="s">
        <v>687</v>
      </c>
      <c r="I21" s="363" t="s">
        <v>698</v>
      </c>
    </row>
    <row r="22" spans="1:9" ht="12.75">
      <c r="A22" s="363" t="s">
        <v>705</v>
      </c>
      <c r="B22" s="363" t="s">
        <v>699</v>
      </c>
      <c r="I22" s="363" t="s">
        <v>706</v>
      </c>
    </row>
    <row r="23" spans="1:2" ht="12.75">
      <c r="A23" s="363" t="s">
        <v>710</v>
      </c>
      <c r="B23" s="363" t="s">
        <v>711</v>
      </c>
    </row>
    <row r="24" spans="1:2" ht="12.75">
      <c r="A24" s="363" t="s">
        <v>712</v>
      </c>
      <c r="B24" s="376" t="s">
        <v>720</v>
      </c>
    </row>
    <row r="25" spans="1:9" ht="12.75">
      <c r="A25" s="363" t="s">
        <v>743</v>
      </c>
      <c r="B25" s="376" t="s">
        <v>740</v>
      </c>
      <c r="I25" s="363" t="s">
        <v>741</v>
      </c>
    </row>
    <row r="26" spans="1:9" ht="12.75">
      <c r="A26" s="363" t="s">
        <v>752</v>
      </c>
      <c r="B26" s="363" t="s">
        <v>753</v>
      </c>
      <c r="I26" s="363" t="s">
        <v>758</v>
      </c>
    </row>
    <row r="27" spans="1:9" ht="12.75">
      <c r="A27" s="363" t="s">
        <v>786</v>
      </c>
      <c r="B27" s="363" t="s">
        <v>782</v>
      </c>
      <c r="I27" s="363" t="s">
        <v>783</v>
      </c>
    </row>
    <row r="28" spans="1:2" ht="12.75">
      <c r="A28" s="363" t="s">
        <v>794</v>
      </c>
      <c r="B28" s="363" t="s">
        <v>795</v>
      </c>
    </row>
  </sheetData>
  <sheetProtection/>
  <printOptions/>
  <pageMargins left="0.5905511811023623" right="0.3937007874015748" top="0.7874015748031497" bottom="0.7874015748031497" header="0.5118110236220472" footer="0.5118110236220472"/>
  <pageSetup horizontalDpi="300" verticalDpi="300" orientation="portrait" paperSize="9" r:id="rId1"/>
  <headerFooter alignWithMargins="0">
    <oddFooter>&amp;L&amp;F&amp;R&amp;11&amp;A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53"/>
  <sheetViews>
    <sheetView zoomScale="93" zoomScaleNormal="93" zoomScalePageLayoutView="0" workbookViewId="0" topLeftCell="A55">
      <selection activeCell="U75" sqref="U75"/>
    </sheetView>
  </sheetViews>
  <sheetFormatPr defaultColWidth="9.125" defaultRowHeight="12" customHeight="1"/>
  <cols>
    <col min="1" max="1" width="2.625" style="1" customWidth="1"/>
    <col min="2" max="2" width="6.00390625" style="2" customWidth="1"/>
    <col min="3" max="3" width="5.00390625" style="2" customWidth="1"/>
    <col min="4" max="4" width="5.00390625" style="1" customWidth="1"/>
    <col min="5" max="5" width="8.50390625" style="3" customWidth="1"/>
    <col min="6" max="6" width="4.125" style="3" customWidth="1"/>
    <col min="7" max="7" width="0.875" style="4" customWidth="1"/>
    <col min="8" max="8" width="4.125" style="4" customWidth="1"/>
    <col min="9" max="9" width="2.125" style="5" customWidth="1"/>
    <col min="10" max="10" width="4.50390625" style="6" customWidth="1"/>
    <col min="11" max="11" width="3.625" style="6" customWidth="1"/>
    <col min="12" max="12" width="4.625" style="6" customWidth="1"/>
    <col min="13" max="13" width="6.875" style="7" customWidth="1"/>
    <col min="14" max="14" width="2.625" style="8" customWidth="1"/>
    <col min="15" max="15" width="4.50390625" style="9" customWidth="1"/>
    <col min="16" max="16" width="1.4921875" style="10" customWidth="1"/>
    <col min="17" max="17" width="3.875" style="19" customWidth="1"/>
    <col min="18" max="18" width="1.4921875" style="20" customWidth="1"/>
    <col min="19" max="19" width="11.50390625" style="8" customWidth="1"/>
    <col min="20" max="20" width="3.625" style="13" customWidth="1"/>
    <col min="21" max="21" width="3.875" style="13" customWidth="1"/>
    <col min="22" max="22" width="16.50390625" style="14" customWidth="1"/>
    <col min="23" max="23" width="4.50390625" style="15" customWidth="1"/>
    <col min="24" max="24" width="0.875" style="16" customWidth="1"/>
    <col min="25" max="25" width="16.625" style="23" customWidth="1"/>
    <col min="26" max="16384" width="9.125" style="18" customWidth="1"/>
  </cols>
  <sheetData>
    <row r="1" spans="1:25" ht="12" customHeight="1">
      <c r="A1" s="1" t="s">
        <v>9</v>
      </c>
      <c r="B1" s="2" t="s">
        <v>0</v>
      </c>
      <c r="C1" s="2" t="s">
        <v>1</v>
      </c>
      <c r="D1" s="1" t="s">
        <v>2</v>
      </c>
      <c r="I1" s="395">
        <v>0</v>
      </c>
      <c r="N1" s="8" t="s">
        <v>3</v>
      </c>
      <c r="Q1" s="11"/>
      <c r="R1" s="12"/>
      <c r="Y1" s="17"/>
    </row>
    <row r="2" spans="1:25" ht="12" customHeight="1">
      <c r="A2" s="1" t="s">
        <v>9</v>
      </c>
      <c r="B2" s="2" t="s">
        <v>0</v>
      </c>
      <c r="C2" s="2" t="s">
        <v>1</v>
      </c>
      <c r="D2" s="1" t="s">
        <v>2</v>
      </c>
      <c r="H2" s="4" t="s">
        <v>4</v>
      </c>
      <c r="I2" s="418">
        <v>1</v>
      </c>
      <c r="J2" s="6" t="s">
        <v>5</v>
      </c>
      <c r="K2" s="6" t="s">
        <v>6</v>
      </c>
      <c r="M2" s="7" t="s">
        <v>7</v>
      </c>
      <c r="N2" s="8" t="s">
        <v>8</v>
      </c>
      <c r="O2" s="9" t="s">
        <v>9</v>
      </c>
      <c r="P2" s="10" t="s">
        <v>10</v>
      </c>
      <c r="Q2" s="11" t="s">
        <v>11</v>
      </c>
      <c r="R2" s="12" t="s">
        <v>2</v>
      </c>
      <c r="V2" s="14" t="s">
        <v>12</v>
      </c>
      <c r="Y2" s="17"/>
    </row>
    <row r="3" spans="1:25" ht="12" customHeight="1">
      <c r="A3" s="1" t="s">
        <v>9</v>
      </c>
      <c r="B3" s="2" t="s">
        <v>0</v>
      </c>
      <c r="C3" s="2" t="s">
        <v>1</v>
      </c>
      <c r="D3" s="1" t="s">
        <v>2</v>
      </c>
      <c r="G3" s="4" t="s">
        <v>5</v>
      </c>
      <c r="H3" s="4" t="s">
        <v>6</v>
      </c>
      <c r="I3" s="5">
        <v>2</v>
      </c>
      <c r="J3" s="6" t="s">
        <v>11</v>
      </c>
      <c r="K3" s="6" t="s">
        <v>2</v>
      </c>
      <c r="M3" s="7" t="s">
        <v>13</v>
      </c>
      <c r="N3" s="8" t="s">
        <v>14</v>
      </c>
      <c r="O3" s="9" t="s">
        <v>9</v>
      </c>
      <c r="P3" s="10" t="s">
        <v>15</v>
      </c>
      <c r="Q3" s="11"/>
      <c r="R3" s="12"/>
      <c r="Y3" s="17"/>
    </row>
    <row r="4" spans="1:25" ht="12" customHeight="1">
      <c r="A4" s="1" t="s">
        <v>9</v>
      </c>
      <c r="B4" s="2" t="s">
        <v>0</v>
      </c>
      <c r="C4" s="2" t="s">
        <v>16</v>
      </c>
      <c r="D4" s="1" t="s">
        <v>17</v>
      </c>
      <c r="I4" s="5">
        <v>0</v>
      </c>
      <c r="N4" s="8" t="s">
        <v>18</v>
      </c>
      <c r="Q4" s="11"/>
      <c r="R4" s="12"/>
      <c r="Y4" s="17"/>
    </row>
    <row r="5" spans="1:25" ht="12" customHeight="1">
      <c r="A5" s="1" t="s">
        <v>9</v>
      </c>
      <c r="B5" s="2" t="s">
        <v>0</v>
      </c>
      <c r="C5" s="2" t="s">
        <v>16</v>
      </c>
      <c r="D5" s="1" t="s">
        <v>17</v>
      </c>
      <c r="H5" s="4" t="s">
        <v>4</v>
      </c>
      <c r="I5" s="5">
        <v>1</v>
      </c>
      <c r="J5" s="6" t="s">
        <v>5</v>
      </c>
      <c r="K5" s="6" t="s">
        <v>23</v>
      </c>
      <c r="M5" s="7" t="s">
        <v>24</v>
      </c>
      <c r="N5" s="8" t="s">
        <v>14</v>
      </c>
      <c r="O5" s="9" t="s">
        <v>9</v>
      </c>
      <c r="P5" s="10" t="s">
        <v>10</v>
      </c>
      <c r="Q5" s="11" t="s">
        <v>11</v>
      </c>
      <c r="R5" s="12" t="s">
        <v>23</v>
      </c>
      <c r="V5" s="14" t="s">
        <v>25</v>
      </c>
      <c r="Y5" s="17"/>
    </row>
    <row r="6" spans="1:25" ht="12" customHeight="1">
      <c r="A6" s="1" t="s">
        <v>9</v>
      </c>
      <c r="B6" s="2" t="s">
        <v>0</v>
      </c>
      <c r="C6" s="2" t="s">
        <v>16</v>
      </c>
      <c r="D6" s="1" t="s">
        <v>17</v>
      </c>
      <c r="G6" s="4" t="s">
        <v>5</v>
      </c>
      <c r="H6" s="4" t="s">
        <v>23</v>
      </c>
      <c r="I6" s="5">
        <v>2</v>
      </c>
      <c r="J6" s="6" t="s">
        <v>11</v>
      </c>
      <c r="K6" s="6" t="s">
        <v>23</v>
      </c>
      <c r="M6" s="7" t="s">
        <v>13</v>
      </c>
      <c r="N6" s="8" t="s">
        <v>14</v>
      </c>
      <c r="O6" s="9" t="s">
        <v>9</v>
      </c>
      <c r="P6" s="10" t="s">
        <v>15</v>
      </c>
      <c r="V6" s="21"/>
      <c r="Y6" s="22"/>
    </row>
    <row r="7" spans="1:25" ht="12" customHeight="1">
      <c r="A7" s="1" t="s">
        <v>9</v>
      </c>
      <c r="B7" s="2" t="s">
        <v>0</v>
      </c>
      <c r="C7" s="2" t="s">
        <v>16</v>
      </c>
      <c r="D7" s="1" t="s">
        <v>19</v>
      </c>
      <c r="I7" s="417">
        <v>0</v>
      </c>
      <c r="N7" s="8" t="s">
        <v>18</v>
      </c>
      <c r="Q7" s="11"/>
      <c r="R7" s="12"/>
      <c r="Y7" s="17"/>
    </row>
    <row r="8" spans="1:25" ht="12" customHeight="1">
      <c r="A8" s="1" t="s">
        <v>9</v>
      </c>
      <c r="B8" s="2" t="s">
        <v>0</v>
      </c>
      <c r="C8" s="2" t="s">
        <v>16</v>
      </c>
      <c r="D8" s="1" t="s">
        <v>19</v>
      </c>
      <c r="H8" s="4" t="s">
        <v>4</v>
      </c>
      <c r="I8" s="5">
        <v>1</v>
      </c>
      <c r="J8" s="6" t="s">
        <v>5</v>
      </c>
      <c r="K8" s="6" t="s">
        <v>26</v>
      </c>
      <c r="M8" s="7" t="s">
        <v>24</v>
      </c>
      <c r="N8" s="8" t="s">
        <v>14</v>
      </c>
      <c r="O8" s="9" t="s">
        <v>9</v>
      </c>
      <c r="P8" s="10" t="s">
        <v>10</v>
      </c>
      <c r="Q8" s="11" t="s">
        <v>11</v>
      </c>
      <c r="R8" s="12" t="s">
        <v>26</v>
      </c>
      <c r="V8" s="14" t="s">
        <v>25</v>
      </c>
      <c r="Y8" s="17"/>
    </row>
    <row r="9" spans="1:25" ht="12" customHeight="1">
      <c r="A9" s="1" t="s">
        <v>9</v>
      </c>
      <c r="B9" s="2" t="s">
        <v>0</v>
      </c>
      <c r="C9" s="2" t="s">
        <v>16</v>
      </c>
      <c r="D9" s="1" t="s">
        <v>19</v>
      </c>
      <c r="G9" s="4" t="s">
        <v>5</v>
      </c>
      <c r="H9" s="4" t="s">
        <v>26</v>
      </c>
      <c r="I9" s="5">
        <v>2</v>
      </c>
      <c r="J9" s="6" t="s">
        <v>11</v>
      </c>
      <c r="K9" s="6" t="s">
        <v>26</v>
      </c>
      <c r="M9" s="7" t="s">
        <v>13</v>
      </c>
      <c r="N9" s="8" t="s">
        <v>14</v>
      </c>
      <c r="O9" s="9" t="s">
        <v>9</v>
      </c>
      <c r="P9" s="10" t="s">
        <v>15</v>
      </c>
      <c r="Y9" s="17"/>
    </row>
    <row r="10" spans="1:25" ht="12" customHeight="1">
      <c r="A10" s="1" t="s">
        <v>9</v>
      </c>
      <c r="B10" s="2" t="s">
        <v>0</v>
      </c>
      <c r="C10" s="2" t="s">
        <v>16</v>
      </c>
      <c r="D10" s="1" t="s">
        <v>20</v>
      </c>
      <c r="I10" s="5">
        <v>0</v>
      </c>
      <c r="N10" s="8" t="s">
        <v>18</v>
      </c>
      <c r="Q10" s="11"/>
      <c r="R10" s="12"/>
      <c r="Y10" s="17"/>
    </row>
    <row r="11" spans="1:25" ht="12" customHeight="1">
      <c r="A11" s="1" t="s">
        <v>9</v>
      </c>
      <c r="B11" s="2" t="s">
        <v>0</v>
      </c>
      <c r="C11" s="2" t="s">
        <v>16</v>
      </c>
      <c r="D11" s="1" t="s">
        <v>20</v>
      </c>
      <c r="H11" s="4" t="s">
        <v>4</v>
      </c>
      <c r="I11" s="5">
        <v>1</v>
      </c>
      <c r="J11" s="6" t="s">
        <v>5</v>
      </c>
      <c r="K11" s="6" t="s">
        <v>27</v>
      </c>
      <c r="M11" s="7" t="s">
        <v>24</v>
      </c>
      <c r="N11" s="8" t="s">
        <v>14</v>
      </c>
      <c r="O11" s="9" t="s">
        <v>9</v>
      </c>
      <c r="P11" s="10" t="s">
        <v>10</v>
      </c>
      <c r="Q11" s="11" t="s">
        <v>11</v>
      </c>
      <c r="R11" s="12" t="s">
        <v>27</v>
      </c>
      <c r="V11" s="14" t="s">
        <v>25</v>
      </c>
      <c r="Y11" s="17"/>
    </row>
    <row r="12" spans="1:25" ht="12" customHeight="1">
      <c r="A12" s="1" t="s">
        <v>9</v>
      </c>
      <c r="B12" s="2" t="s">
        <v>0</v>
      </c>
      <c r="C12" s="2" t="s">
        <v>16</v>
      </c>
      <c r="D12" s="1" t="s">
        <v>20</v>
      </c>
      <c r="G12" s="4" t="s">
        <v>5</v>
      </c>
      <c r="H12" s="4" t="s">
        <v>27</v>
      </c>
      <c r="I12" s="5">
        <v>2</v>
      </c>
      <c r="J12" s="6" t="s">
        <v>11</v>
      </c>
      <c r="K12" s="6" t="s">
        <v>27</v>
      </c>
      <c r="M12" s="7" t="s">
        <v>13</v>
      </c>
      <c r="N12" s="8" t="s">
        <v>14</v>
      </c>
      <c r="O12" s="9" t="s">
        <v>9</v>
      </c>
      <c r="P12" s="10" t="s">
        <v>15</v>
      </c>
      <c r="Q12" s="11"/>
      <c r="R12" s="12"/>
      <c r="Y12" s="17"/>
    </row>
    <row r="13" spans="1:25" ht="12" customHeight="1">
      <c r="A13" s="1" t="s">
        <v>9</v>
      </c>
      <c r="B13" s="2" t="s">
        <v>0</v>
      </c>
      <c r="C13" s="2" t="s">
        <v>16</v>
      </c>
      <c r="D13" s="1" t="s">
        <v>21</v>
      </c>
      <c r="I13" s="5">
        <v>0</v>
      </c>
      <c r="N13" s="8" t="s">
        <v>18</v>
      </c>
      <c r="Q13" s="11"/>
      <c r="R13" s="12"/>
      <c r="Y13" s="17"/>
    </row>
    <row r="14" spans="1:25" ht="12" customHeight="1">
      <c r="A14" s="1" t="s">
        <v>9</v>
      </c>
      <c r="B14" s="2" t="s">
        <v>0</v>
      </c>
      <c r="C14" s="2" t="s">
        <v>16</v>
      </c>
      <c r="D14" s="1" t="s">
        <v>21</v>
      </c>
      <c r="H14" s="4" t="s">
        <v>4</v>
      </c>
      <c r="I14" s="5">
        <v>1</v>
      </c>
      <c r="J14" s="6" t="s">
        <v>5</v>
      </c>
      <c r="K14" s="6" t="s">
        <v>28</v>
      </c>
      <c r="M14" s="7" t="s">
        <v>24</v>
      </c>
      <c r="N14" s="8" t="s">
        <v>14</v>
      </c>
      <c r="O14" s="9" t="s">
        <v>9</v>
      </c>
      <c r="P14" s="10" t="s">
        <v>10</v>
      </c>
      <c r="Q14" s="11" t="s">
        <v>11</v>
      </c>
      <c r="R14" s="12" t="s">
        <v>28</v>
      </c>
      <c r="V14" s="14" t="s">
        <v>29</v>
      </c>
      <c r="Y14" s="17"/>
    </row>
    <row r="15" spans="1:25" ht="12" customHeight="1">
      <c r="A15" s="1" t="s">
        <v>9</v>
      </c>
      <c r="B15" s="2" t="s">
        <v>0</v>
      </c>
      <c r="C15" s="2" t="s">
        <v>16</v>
      </c>
      <c r="D15" s="1" t="s">
        <v>21</v>
      </c>
      <c r="G15" s="4" t="s">
        <v>5</v>
      </c>
      <c r="H15" s="4" t="s">
        <v>28</v>
      </c>
      <c r="I15" s="5">
        <v>2</v>
      </c>
      <c r="J15" s="6" t="s">
        <v>11</v>
      </c>
      <c r="K15" s="6" t="s">
        <v>28</v>
      </c>
      <c r="M15" s="7" t="s">
        <v>13</v>
      </c>
      <c r="N15" s="8" t="s">
        <v>14</v>
      </c>
      <c r="O15" s="9" t="s">
        <v>9</v>
      </c>
      <c r="P15" s="10" t="s">
        <v>15</v>
      </c>
      <c r="Q15" s="11"/>
      <c r="R15" s="12"/>
      <c r="Y15" s="17"/>
    </row>
    <row r="16" spans="1:25" ht="12" customHeight="1">
      <c r="A16" s="1" t="s">
        <v>9</v>
      </c>
      <c r="B16" s="2" t="s">
        <v>0</v>
      </c>
      <c r="C16" s="2" t="s">
        <v>16</v>
      </c>
      <c r="D16" s="1" t="s">
        <v>22</v>
      </c>
      <c r="I16" s="5">
        <v>0</v>
      </c>
      <c r="N16" s="8" t="s">
        <v>18</v>
      </c>
      <c r="Y16" s="17"/>
    </row>
    <row r="17" spans="1:25" ht="12" customHeight="1">
      <c r="A17" s="1" t="s">
        <v>9</v>
      </c>
      <c r="B17" s="2" t="s">
        <v>0</v>
      </c>
      <c r="C17" s="2" t="s">
        <v>16</v>
      </c>
      <c r="D17" s="1" t="s">
        <v>22</v>
      </c>
      <c r="H17" s="4" t="s">
        <v>4</v>
      </c>
      <c r="I17" s="5">
        <v>1</v>
      </c>
      <c r="J17" s="6" t="s">
        <v>5</v>
      </c>
      <c r="K17" s="6" t="s">
        <v>30</v>
      </c>
      <c r="M17" s="7" t="s">
        <v>24</v>
      </c>
      <c r="N17" s="8" t="s">
        <v>14</v>
      </c>
      <c r="O17" s="9" t="s">
        <v>9</v>
      </c>
      <c r="P17" s="10" t="s">
        <v>10</v>
      </c>
      <c r="Q17" s="11" t="s">
        <v>11</v>
      </c>
      <c r="R17" s="12" t="s">
        <v>30</v>
      </c>
      <c r="V17" s="14" t="s">
        <v>29</v>
      </c>
      <c r="Y17" s="17"/>
    </row>
    <row r="18" spans="1:25" ht="12" customHeight="1">
      <c r="A18" s="1" t="s">
        <v>9</v>
      </c>
      <c r="B18" s="2" t="s">
        <v>0</v>
      </c>
      <c r="C18" s="2" t="s">
        <v>16</v>
      </c>
      <c r="D18" s="1" t="s">
        <v>22</v>
      </c>
      <c r="G18" s="4" t="s">
        <v>5</v>
      </c>
      <c r="H18" s="4" t="s">
        <v>30</v>
      </c>
      <c r="I18" s="5">
        <v>2</v>
      </c>
      <c r="J18" s="6" t="s">
        <v>11</v>
      </c>
      <c r="K18" s="6" t="s">
        <v>30</v>
      </c>
      <c r="M18" s="7" t="s">
        <v>13</v>
      </c>
      <c r="N18" s="8" t="s">
        <v>14</v>
      </c>
      <c r="O18" s="9" t="s">
        <v>9</v>
      </c>
      <c r="P18" s="10" t="s">
        <v>15</v>
      </c>
      <c r="Q18" s="11"/>
      <c r="R18" s="12"/>
      <c r="Y18" s="17"/>
    </row>
    <row r="19" spans="1:25" ht="12" customHeight="1">
      <c r="A19" s="1" t="s">
        <v>326</v>
      </c>
      <c r="B19" s="2" t="s">
        <v>31</v>
      </c>
      <c r="C19" s="2" t="s">
        <v>1</v>
      </c>
      <c r="D19" s="1" t="s">
        <v>2</v>
      </c>
      <c r="I19" s="5">
        <v>0</v>
      </c>
      <c r="N19" s="8" t="s">
        <v>772</v>
      </c>
      <c r="Q19" s="11"/>
      <c r="R19" s="12"/>
      <c r="Y19" s="17"/>
    </row>
    <row r="20" spans="1:25" ht="12" customHeight="1">
      <c r="A20" s="1" t="s">
        <v>326</v>
      </c>
      <c r="B20" s="2" t="s">
        <v>31</v>
      </c>
      <c r="C20" s="2" t="s">
        <v>1</v>
      </c>
      <c r="D20" s="1" t="s">
        <v>2</v>
      </c>
      <c r="H20" s="4" t="s">
        <v>759</v>
      </c>
      <c r="I20" s="5">
        <v>1</v>
      </c>
      <c r="J20" s="6" t="s">
        <v>5</v>
      </c>
      <c r="K20" s="6" t="s">
        <v>32</v>
      </c>
      <c r="M20" s="7" t="s">
        <v>7</v>
      </c>
      <c r="N20" s="8" t="s">
        <v>8</v>
      </c>
      <c r="O20" s="9" t="s">
        <v>9</v>
      </c>
      <c r="P20" s="10" t="s">
        <v>33</v>
      </c>
      <c r="Q20" s="11"/>
      <c r="R20" s="12"/>
      <c r="S20" s="8" t="s">
        <v>760</v>
      </c>
      <c r="T20" s="13" t="s">
        <v>780</v>
      </c>
      <c r="U20" s="13" t="s">
        <v>779</v>
      </c>
      <c r="W20" s="15" t="s">
        <v>775</v>
      </c>
      <c r="Y20" s="17"/>
    </row>
    <row r="21" spans="1:25" ht="12" customHeight="1">
      <c r="A21" s="1" t="s">
        <v>78</v>
      </c>
      <c r="B21" s="2" t="s">
        <v>36</v>
      </c>
      <c r="C21" s="2" t="s">
        <v>1</v>
      </c>
      <c r="D21" s="1" t="s">
        <v>2</v>
      </c>
      <c r="H21" s="4" t="s">
        <v>761</v>
      </c>
      <c r="I21" s="5">
        <v>1</v>
      </c>
      <c r="J21" s="6" t="s">
        <v>5</v>
      </c>
      <c r="K21" s="6" t="s">
        <v>37</v>
      </c>
      <c r="M21" s="7" t="s">
        <v>38</v>
      </c>
      <c r="N21" s="8" t="s">
        <v>8</v>
      </c>
      <c r="O21" s="9" t="s">
        <v>9</v>
      </c>
      <c r="P21" s="10" t="s">
        <v>10</v>
      </c>
      <c r="Q21" s="11" t="s">
        <v>11</v>
      </c>
      <c r="R21" s="12" t="s">
        <v>19</v>
      </c>
      <c r="Y21" s="17"/>
    </row>
    <row r="22" spans="1:25" ht="12" customHeight="1">
      <c r="A22" s="1" t="s">
        <v>78</v>
      </c>
      <c r="B22" s="2" t="s">
        <v>36</v>
      </c>
      <c r="C22" s="2" t="s">
        <v>1</v>
      </c>
      <c r="D22" s="1" t="s">
        <v>2</v>
      </c>
      <c r="G22" s="4" t="s">
        <v>5</v>
      </c>
      <c r="H22" s="4" t="s">
        <v>37</v>
      </c>
      <c r="I22" s="5">
        <v>2</v>
      </c>
      <c r="J22" s="6" t="s">
        <v>11</v>
      </c>
      <c r="K22" s="6" t="s">
        <v>19</v>
      </c>
      <c r="M22" s="7" t="s">
        <v>13</v>
      </c>
      <c r="N22" s="8" t="s">
        <v>14</v>
      </c>
      <c r="P22" s="10" t="s">
        <v>40</v>
      </c>
      <c r="Q22" s="11"/>
      <c r="R22" s="12"/>
      <c r="Y22" s="17"/>
    </row>
    <row r="23" spans="1:25" ht="12" customHeight="1">
      <c r="A23" s="1" t="s">
        <v>78</v>
      </c>
      <c r="B23" s="2" t="s">
        <v>36</v>
      </c>
      <c r="C23" s="2" t="s">
        <v>1</v>
      </c>
      <c r="D23" s="1" t="s">
        <v>17</v>
      </c>
      <c r="H23" s="4" t="s">
        <v>762</v>
      </c>
      <c r="I23" s="5">
        <v>1</v>
      </c>
      <c r="J23" s="6" t="s">
        <v>5</v>
      </c>
      <c r="K23" s="6" t="s">
        <v>39</v>
      </c>
      <c r="M23" s="7" t="s">
        <v>38</v>
      </c>
      <c r="N23" s="8" t="s">
        <v>8</v>
      </c>
      <c r="O23" s="9" t="s">
        <v>9</v>
      </c>
      <c r="P23" s="10" t="s">
        <v>10</v>
      </c>
      <c r="Q23" s="11" t="s">
        <v>11</v>
      </c>
      <c r="R23" s="12" t="s">
        <v>20</v>
      </c>
      <c r="Y23" s="17"/>
    </row>
    <row r="24" spans="1:25" ht="12" customHeight="1">
      <c r="A24" s="1" t="s">
        <v>78</v>
      </c>
      <c r="B24" s="2" t="s">
        <v>36</v>
      </c>
      <c r="C24" s="2" t="s">
        <v>1</v>
      </c>
      <c r="D24" s="1" t="s">
        <v>17</v>
      </c>
      <c r="G24" s="4" t="s">
        <v>5</v>
      </c>
      <c r="H24" s="4" t="s">
        <v>39</v>
      </c>
      <c r="I24" s="5">
        <v>2</v>
      </c>
      <c r="J24" s="6" t="s">
        <v>11</v>
      </c>
      <c r="K24" s="6" t="s">
        <v>20</v>
      </c>
      <c r="M24" s="7" t="s">
        <v>13</v>
      </c>
      <c r="N24" s="8" t="s">
        <v>14</v>
      </c>
      <c r="P24" s="10" t="s">
        <v>40</v>
      </c>
      <c r="Q24" s="11"/>
      <c r="R24" s="12"/>
      <c r="Y24" s="17"/>
    </row>
    <row r="25" spans="1:25" ht="12" customHeight="1">
      <c r="A25" s="1" t="s">
        <v>327</v>
      </c>
      <c r="B25" s="2" t="s">
        <v>41</v>
      </c>
      <c r="C25" s="2" t="s">
        <v>1</v>
      </c>
      <c r="D25" s="1" t="s">
        <v>2</v>
      </c>
      <c r="H25" s="4" t="s">
        <v>763</v>
      </c>
      <c r="I25" s="5">
        <v>1</v>
      </c>
      <c r="J25" s="6" t="s">
        <v>5</v>
      </c>
      <c r="K25" s="6" t="s">
        <v>42</v>
      </c>
      <c r="M25" s="7" t="s">
        <v>43</v>
      </c>
      <c r="N25" s="8" t="s">
        <v>8</v>
      </c>
      <c r="P25" s="10" t="s">
        <v>10</v>
      </c>
      <c r="Q25" s="11" t="s">
        <v>11</v>
      </c>
      <c r="R25" s="12" t="s">
        <v>21</v>
      </c>
      <c r="Y25" s="17"/>
    </row>
    <row r="26" spans="1:25" ht="12" customHeight="1">
      <c r="A26" s="1" t="s">
        <v>327</v>
      </c>
      <c r="B26" s="2" t="s">
        <v>41</v>
      </c>
      <c r="C26" s="2" t="s">
        <v>1</v>
      </c>
      <c r="D26" s="1" t="s">
        <v>2</v>
      </c>
      <c r="G26" s="4" t="s">
        <v>5</v>
      </c>
      <c r="H26" s="4" t="s">
        <v>42</v>
      </c>
      <c r="I26" s="5">
        <v>2</v>
      </c>
      <c r="J26" s="6" t="s">
        <v>11</v>
      </c>
      <c r="K26" s="6" t="s">
        <v>21</v>
      </c>
      <c r="M26" s="7" t="s">
        <v>13</v>
      </c>
      <c r="N26" s="8" t="s">
        <v>14</v>
      </c>
      <c r="P26" s="10" t="s">
        <v>40</v>
      </c>
      <c r="Q26" s="11"/>
      <c r="R26" s="12"/>
      <c r="Y26" s="17"/>
    </row>
    <row r="27" spans="1:25" ht="12" customHeight="1">
      <c r="A27" s="1" t="s">
        <v>327</v>
      </c>
      <c r="B27" s="2" t="s">
        <v>41</v>
      </c>
      <c r="C27" s="2" t="s">
        <v>1</v>
      </c>
      <c r="D27" s="1" t="s">
        <v>17</v>
      </c>
      <c r="I27" s="5">
        <v>1</v>
      </c>
      <c r="J27" s="6" t="s">
        <v>5</v>
      </c>
      <c r="K27" s="6" t="s">
        <v>44</v>
      </c>
      <c r="M27" s="7" t="s">
        <v>43</v>
      </c>
      <c r="N27" s="8" t="s">
        <v>8</v>
      </c>
      <c r="P27" s="10" t="s">
        <v>10</v>
      </c>
      <c r="Q27" s="11" t="s">
        <v>11</v>
      </c>
      <c r="R27" s="12" t="s">
        <v>22</v>
      </c>
      <c r="Y27" s="17"/>
    </row>
    <row r="28" spans="1:25" ht="12" customHeight="1">
      <c r="A28" s="1" t="s">
        <v>327</v>
      </c>
      <c r="B28" s="2" t="s">
        <v>41</v>
      </c>
      <c r="C28" s="2" t="s">
        <v>1</v>
      </c>
      <c r="D28" s="1" t="s">
        <v>17</v>
      </c>
      <c r="G28" s="4" t="s">
        <v>5</v>
      </c>
      <c r="H28" s="4" t="s">
        <v>44</v>
      </c>
      <c r="I28" s="5">
        <v>2</v>
      </c>
      <c r="J28" s="6" t="s">
        <v>11</v>
      </c>
      <c r="K28" s="6" t="s">
        <v>22</v>
      </c>
      <c r="M28" s="7" t="s">
        <v>13</v>
      </c>
      <c r="N28" s="8" t="s">
        <v>14</v>
      </c>
      <c r="P28" s="10" t="s">
        <v>40</v>
      </c>
      <c r="Q28" s="11"/>
      <c r="R28" s="12"/>
      <c r="Y28" s="17"/>
    </row>
    <row r="29" spans="1:25" ht="12" customHeight="1">
      <c r="A29" s="1" t="s">
        <v>327</v>
      </c>
      <c r="B29" s="2" t="s">
        <v>41</v>
      </c>
      <c r="C29" s="2" t="s">
        <v>1</v>
      </c>
      <c r="D29" s="1" t="s">
        <v>19</v>
      </c>
      <c r="I29" s="5">
        <v>1</v>
      </c>
      <c r="J29" s="6" t="s">
        <v>5</v>
      </c>
      <c r="K29" s="6" t="s">
        <v>45</v>
      </c>
      <c r="M29" s="7" t="s">
        <v>43</v>
      </c>
      <c r="N29" s="8" t="s">
        <v>8</v>
      </c>
      <c r="P29" s="10" t="s">
        <v>10</v>
      </c>
      <c r="Q29" s="11" t="s">
        <v>11</v>
      </c>
      <c r="R29" s="12" t="s">
        <v>46</v>
      </c>
      <c r="Y29" s="17"/>
    </row>
    <row r="30" spans="1:25" ht="12" customHeight="1">
      <c r="A30" s="1" t="s">
        <v>327</v>
      </c>
      <c r="B30" s="2" t="s">
        <v>41</v>
      </c>
      <c r="C30" s="2" t="s">
        <v>1</v>
      </c>
      <c r="D30" s="1" t="s">
        <v>19</v>
      </c>
      <c r="G30" s="4" t="s">
        <v>5</v>
      </c>
      <c r="H30" s="4" t="s">
        <v>45</v>
      </c>
      <c r="I30" s="5">
        <v>2</v>
      </c>
      <c r="J30" s="6" t="s">
        <v>11</v>
      </c>
      <c r="K30" s="6" t="s">
        <v>46</v>
      </c>
      <c r="M30" s="7" t="s">
        <v>13</v>
      </c>
      <c r="N30" s="8" t="s">
        <v>14</v>
      </c>
      <c r="P30" s="10" t="s">
        <v>40</v>
      </c>
      <c r="Q30" s="11"/>
      <c r="R30" s="12"/>
      <c r="Y30" s="17"/>
    </row>
    <row r="31" spans="1:25" ht="12" customHeight="1">
      <c r="A31" s="1" t="s">
        <v>327</v>
      </c>
      <c r="B31" s="2" t="s">
        <v>41</v>
      </c>
      <c r="C31" s="2" t="s">
        <v>1</v>
      </c>
      <c r="D31" s="1" t="s">
        <v>20</v>
      </c>
      <c r="I31" s="5">
        <v>1</v>
      </c>
      <c r="J31" s="6" t="s">
        <v>5</v>
      </c>
      <c r="K31" s="6" t="s">
        <v>47</v>
      </c>
      <c r="M31" s="7" t="s">
        <v>43</v>
      </c>
      <c r="N31" s="8" t="s">
        <v>8</v>
      </c>
      <c r="P31" s="10" t="s">
        <v>10</v>
      </c>
      <c r="Q31" s="11" t="s">
        <v>11</v>
      </c>
      <c r="R31" s="12" t="s">
        <v>48</v>
      </c>
      <c r="Y31" s="17"/>
    </row>
    <row r="32" spans="1:25" ht="12" customHeight="1">
      <c r="A32" s="1" t="s">
        <v>327</v>
      </c>
      <c r="B32" s="2" t="s">
        <v>41</v>
      </c>
      <c r="C32" s="2" t="s">
        <v>1</v>
      </c>
      <c r="D32" s="1" t="s">
        <v>20</v>
      </c>
      <c r="G32" s="4" t="s">
        <v>5</v>
      </c>
      <c r="H32" s="4" t="s">
        <v>47</v>
      </c>
      <c r="I32" s="5">
        <v>2</v>
      </c>
      <c r="J32" s="6" t="s">
        <v>11</v>
      </c>
      <c r="K32" s="6" t="s">
        <v>48</v>
      </c>
      <c r="M32" s="7" t="s">
        <v>13</v>
      </c>
      <c r="N32" s="8" t="s">
        <v>14</v>
      </c>
      <c r="P32" s="10" t="s">
        <v>40</v>
      </c>
      <c r="Q32" s="11"/>
      <c r="R32" s="12"/>
      <c r="Y32" s="17"/>
    </row>
    <row r="33" spans="1:25" ht="12" customHeight="1">
      <c r="A33" s="1" t="s">
        <v>584</v>
      </c>
      <c r="B33" s="2" t="s">
        <v>49</v>
      </c>
      <c r="C33" s="2" t="s">
        <v>1</v>
      </c>
      <c r="D33" s="1" t="s">
        <v>2</v>
      </c>
      <c r="I33" s="5">
        <v>1</v>
      </c>
      <c r="J33" s="6" t="s">
        <v>5</v>
      </c>
      <c r="K33" s="6" t="s">
        <v>50</v>
      </c>
      <c r="M33" s="7" t="s">
        <v>51</v>
      </c>
      <c r="N33" s="8" t="s">
        <v>8</v>
      </c>
      <c r="P33" s="10" t="s">
        <v>10</v>
      </c>
      <c r="Q33" s="11" t="s">
        <v>11</v>
      </c>
      <c r="R33" s="12" t="s">
        <v>52</v>
      </c>
      <c r="Y33" s="17"/>
    </row>
    <row r="34" spans="1:25" ht="12" customHeight="1">
      <c r="A34" s="1" t="s">
        <v>584</v>
      </c>
      <c r="B34" s="2" t="s">
        <v>49</v>
      </c>
      <c r="C34" s="2" t="s">
        <v>1</v>
      </c>
      <c r="D34" s="1" t="s">
        <v>2</v>
      </c>
      <c r="G34" s="4" t="s">
        <v>5</v>
      </c>
      <c r="H34" s="4" t="s">
        <v>50</v>
      </c>
      <c r="I34" s="5">
        <v>2</v>
      </c>
      <c r="J34" s="6" t="s">
        <v>11</v>
      </c>
      <c r="K34" s="6" t="s">
        <v>52</v>
      </c>
      <c r="M34" s="7" t="s">
        <v>13</v>
      </c>
      <c r="N34" s="8" t="s">
        <v>14</v>
      </c>
      <c r="P34" s="10" t="s">
        <v>40</v>
      </c>
      <c r="S34" s="8" t="s">
        <v>59</v>
      </c>
      <c r="T34" s="13" t="s">
        <v>60</v>
      </c>
      <c r="U34" s="13" t="s">
        <v>54</v>
      </c>
      <c r="Y34" s="17"/>
    </row>
    <row r="35" spans="1:25" ht="12" customHeight="1">
      <c r="A35" s="1" t="s">
        <v>584</v>
      </c>
      <c r="B35" s="2" t="s">
        <v>49</v>
      </c>
      <c r="C35" s="2" t="s">
        <v>1</v>
      </c>
      <c r="D35" s="1" t="s">
        <v>17</v>
      </c>
      <c r="I35" s="5">
        <v>1</v>
      </c>
      <c r="J35" s="6" t="s">
        <v>5</v>
      </c>
      <c r="K35" s="6" t="s">
        <v>53</v>
      </c>
      <c r="M35" s="7" t="s">
        <v>51</v>
      </c>
      <c r="N35" s="8" t="s">
        <v>8</v>
      </c>
      <c r="P35" s="10" t="s">
        <v>10</v>
      </c>
      <c r="Q35" s="11" t="s">
        <v>11</v>
      </c>
      <c r="R35" s="12" t="s">
        <v>54</v>
      </c>
      <c r="Y35" s="17"/>
    </row>
    <row r="36" spans="1:25" ht="12" customHeight="1">
      <c r="A36" s="1" t="s">
        <v>584</v>
      </c>
      <c r="B36" s="2" t="s">
        <v>49</v>
      </c>
      <c r="C36" s="2" t="s">
        <v>1</v>
      </c>
      <c r="D36" s="1" t="s">
        <v>17</v>
      </c>
      <c r="G36" s="4" t="s">
        <v>5</v>
      </c>
      <c r="H36" s="4" t="s">
        <v>53</v>
      </c>
      <c r="I36" s="5">
        <v>2</v>
      </c>
      <c r="J36" s="6" t="s">
        <v>11</v>
      </c>
      <c r="K36" s="6" t="s">
        <v>54</v>
      </c>
      <c r="M36" s="7" t="s">
        <v>13</v>
      </c>
      <c r="N36" s="8" t="s">
        <v>14</v>
      </c>
      <c r="P36" s="10" t="s">
        <v>40</v>
      </c>
      <c r="S36" s="8" t="s">
        <v>59</v>
      </c>
      <c r="T36" s="13" t="s">
        <v>61</v>
      </c>
      <c r="U36" s="13" t="s">
        <v>46</v>
      </c>
      <c r="Y36" s="17"/>
    </row>
    <row r="37" spans="1:25" ht="12" customHeight="1">
      <c r="A37" s="1" t="s">
        <v>584</v>
      </c>
      <c r="B37" s="2" t="s">
        <v>49</v>
      </c>
      <c r="C37" s="2" t="s">
        <v>1</v>
      </c>
      <c r="D37" s="1" t="s">
        <v>19</v>
      </c>
      <c r="I37" s="5">
        <v>1</v>
      </c>
      <c r="J37" s="6" t="s">
        <v>5</v>
      </c>
      <c r="K37" s="6" t="s">
        <v>55</v>
      </c>
      <c r="M37" s="7" t="s">
        <v>51</v>
      </c>
      <c r="N37" s="8" t="s">
        <v>8</v>
      </c>
      <c r="P37" s="10" t="s">
        <v>10</v>
      </c>
      <c r="Q37" s="19" t="s">
        <v>11</v>
      </c>
      <c r="R37" s="20" t="s">
        <v>56</v>
      </c>
      <c r="Y37" s="17"/>
    </row>
    <row r="38" spans="1:25" ht="12" customHeight="1">
      <c r="A38" s="1" t="s">
        <v>584</v>
      </c>
      <c r="B38" s="2" t="s">
        <v>49</v>
      </c>
      <c r="C38" s="2" t="s">
        <v>1</v>
      </c>
      <c r="D38" s="1" t="s">
        <v>19</v>
      </c>
      <c r="G38" s="4" t="s">
        <v>5</v>
      </c>
      <c r="H38" s="4" t="s">
        <v>55</v>
      </c>
      <c r="I38" s="5">
        <v>2</v>
      </c>
      <c r="J38" s="6" t="s">
        <v>11</v>
      </c>
      <c r="K38" s="6" t="s">
        <v>56</v>
      </c>
      <c r="M38" s="7" t="s">
        <v>13</v>
      </c>
      <c r="N38" s="8" t="s">
        <v>14</v>
      </c>
      <c r="P38" s="10" t="s">
        <v>40</v>
      </c>
      <c r="S38" s="8" t="s">
        <v>59</v>
      </c>
      <c r="T38" s="13" t="s">
        <v>61</v>
      </c>
      <c r="U38" s="13" t="s">
        <v>48</v>
      </c>
      <c r="Y38" s="17"/>
    </row>
    <row r="39" spans="1:25" ht="12" customHeight="1">
      <c r="A39" s="1" t="s">
        <v>584</v>
      </c>
      <c r="B39" s="2" t="s">
        <v>49</v>
      </c>
      <c r="C39" s="2" t="s">
        <v>1</v>
      </c>
      <c r="D39" s="1" t="s">
        <v>20</v>
      </c>
      <c r="I39" s="5">
        <v>1</v>
      </c>
      <c r="J39" s="6" t="s">
        <v>5</v>
      </c>
      <c r="K39" s="6" t="s">
        <v>57</v>
      </c>
      <c r="M39" s="7" t="s">
        <v>51</v>
      </c>
      <c r="N39" s="8" t="s">
        <v>8</v>
      </c>
      <c r="P39" s="10" t="s">
        <v>10</v>
      </c>
      <c r="Q39" s="19" t="s">
        <v>11</v>
      </c>
      <c r="R39" s="20" t="s">
        <v>58</v>
      </c>
      <c r="Y39" s="17"/>
    </row>
    <row r="40" spans="1:25" ht="12" customHeight="1">
      <c r="A40" s="1" t="s">
        <v>584</v>
      </c>
      <c r="B40" s="2" t="s">
        <v>49</v>
      </c>
      <c r="C40" s="2" t="s">
        <v>1</v>
      </c>
      <c r="D40" s="1" t="s">
        <v>20</v>
      </c>
      <c r="G40" s="4" t="s">
        <v>5</v>
      </c>
      <c r="H40" s="4" t="s">
        <v>57</v>
      </c>
      <c r="I40" s="5">
        <v>2</v>
      </c>
      <c r="J40" s="6" t="s">
        <v>11</v>
      </c>
      <c r="K40" s="6" t="s">
        <v>58</v>
      </c>
      <c r="M40" s="7" t="s">
        <v>13</v>
      </c>
      <c r="N40" s="8" t="s">
        <v>14</v>
      </c>
      <c r="P40" s="10" t="s">
        <v>40</v>
      </c>
      <c r="Y40" s="17"/>
    </row>
    <row r="41" spans="1:25" ht="12" customHeight="1">
      <c r="A41" s="1" t="s">
        <v>235</v>
      </c>
      <c r="B41" s="2" t="s">
        <v>62</v>
      </c>
      <c r="C41" s="2" t="s">
        <v>63</v>
      </c>
      <c r="D41" s="1" t="s">
        <v>2</v>
      </c>
      <c r="I41" s="5">
        <v>1</v>
      </c>
      <c r="J41" s="6" t="s">
        <v>11</v>
      </c>
      <c r="K41" s="6" t="s">
        <v>64</v>
      </c>
      <c r="M41" s="7" t="s">
        <v>65</v>
      </c>
      <c r="N41" s="8" t="s">
        <v>14</v>
      </c>
      <c r="P41" s="10" t="s">
        <v>10</v>
      </c>
      <c r="Q41" s="19" t="s">
        <v>66</v>
      </c>
      <c r="R41" s="20" t="s">
        <v>67</v>
      </c>
      <c r="Y41" s="17"/>
    </row>
    <row r="42" spans="1:25" ht="12" customHeight="1">
      <c r="A42" s="1" t="s">
        <v>235</v>
      </c>
      <c r="B42" s="2" t="s">
        <v>62</v>
      </c>
      <c r="C42" s="2" t="s">
        <v>63</v>
      </c>
      <c r="D42" s="1" t="s">
        <v>2</v>
      </c>
      <c r="G42" s="4" t="s">
        <v>11</v>
      </c>
      <c r="H42" s="4" t="s">
        <v>64</v>
      </c>
      <c r="I42" s="5">
        <v>2</v>
      </c>
      <c r="J42" s="6" t="s">
        <v>66</v>
      </c>
      <c r="K42" s="6" t="s">
        <v>67</v>
      </c>
      <c r="M42" s="7" t="s">
        <v>68</v>
      </c>
      <c r="N42" s="8" t="s">
        <v>69</v>
      </c>
      <c r="P42" s="10" t="s">
        <v>70</v>
      </c>
      <c r="Y42" s="17"/>
    </row>
    <row r="43" spans="1:25" ht="12" customHeight="1">
      <c r="A43" s="1" t="s">
        <v>124</v>
      </c>
      <c r="B43" s="2" t="s">
        <v>71</v>
      </c>
      <c r="C43" s="2" t="s">
        <v>63</v>
      </c>
      <c r="D43" s="1" t="s">
        <v>2</v>
      </c>
      <c r="I43" s="5">
        <v>1</v>
      </c>
      <c r="J43" s="6" t="s">
        <v>11</v>
      </c>
      <c r="K43" s="6" t="s">
        <v>72</v>
      </c>
      <c r="M43" s="7" t="s">
        <v>73</v>
      </c>
      <c r="N43" s="8" t="s">
        <v>14</v>
      </c>
      <c r="O43" s="9" t="s">
        <v>9</v>
      </c>
      <c r="P43" s="10" t="s">
        <v>40</v>
      </c>
      <c r="S43" s="8" t="s">
        <v>74</v>
      </c>
      <c r="T43" s="13" t="s">
        <v>60</v>
      </c>
      <c r="U43" s="13" t="s">
        <v>52</v>
      </c>
      <c r="Y43" s="17"/>
    </row>
    <row r="44" spans="1:25" ht="12" customHeight="1">
      <c r="A44" s="1" t="s">
        <v>585</v>
      </c>
      <c r="B44" s="2" t="s">
        <v>75</v>
      </c>
      <c r="C44" s="2" t="s">
        <v>63</v>
      </c>
      <c r="D44" s="1" t="s">
        <v>2</v>
      </c>
      <c r="I44" s="5">
        <v>1</v>
      </c>
      <c r="J44" s="6" t="s">
        <v>11</v>
      </c>
      <c r="K44" s="6" t="s">
        <v>76</v>
      </c>
      <c r="M44" s="7" t="s">
        <v>77</v>
      </c>
      <c r="N44" s="8" t="s">
        <v>14</v>
      </c>
      <c r="O44" s="9" t="s">
        <v>78</v>
      </c>
      <c r="P44" s="10" t="s">
        <v>10</v>
      </c>
      <c r="Q44" s="19" t="s">
        <v>66</v>
      </c>
      <c r="R44" s="20" t="s">
        <v>79</v>
      </c>
      <c r="Y44" s="17"/>
    </row>
    <row r="45" spans="1:25" ht="12" customHeight="1">
      <c r="A45" s="1" t="s">
        <v>585</v>
      </c>
      <c r="B45" s="2" t="s">
        <v>75</v>
      </c>
      <c r="C45" s="2" t="s">
        <v>63</v>
      </c>
      <c r="D45" s="1" t="s">
        <v>2</v>
      </c>
      <c r="G45" s="4" t="s">
        <v>11</v>
      </c>
      <c r="H45" s="4" t="s">
        <v>76</v>
      </c>
      <c r="I45" s="5">
        <v>2</v>
      </c>
      <c r="J45" s="6" t="s">
        <v>66</v>
      </c>
      <c r="K45" s="6" t="s">
        <v>79</v>
      </c>
      <c r="M45" s="7" t="s">
        <v>68</v>
      </c>
      <c r="N45" s="8" t="s">
        <v>69</v>
      </c>
      <c r="P45" s="10" t="s">
        <v>80</v>
      </c>
      <c r="S45" s="8" t="s">
        <v>81</v>
      </c>
      <c r="Y45" s="17"/>
    </row>
    <row r="46" spans="1:25" ht="12" customHeight="1">
      <c r="A46" s="1" t="s">
        <v>586</v>
      </c>
      <c r="B46" s="2" t="s">
        <v>82</v>
      </c>
      <c r="C46" s="2" t="s">
        <v>63</v>
      </c>
      <c r="D46" s="1" t="s">
        <v>2</v>
      </c>
      <c r="I46" s="5">
        <v>1</v>
      </c>
      <c r="J46" s="6" t="s">
        <v>11</v>
      </c>
      <c r="K46" s="6" t="s">
        <v>83</v>
      </c>
      <c r="M46" s="7" t="s">
        <v>77</v>
      </c>
      <c r="N46" s="8" t="s">
        <v>14</v>
      </c>
      <c r="P46" s="10" t="s">
        <v>10</v>
      </c>
      <c r="Q46" s="19" t="s">
        <v>66</v>
      </c>
      <c r="R46" s="20" t="s">
        <v>84</v>
      </c>
      <c r="V46" s="14" t="s">
        <v>85</v>
      </c>
      <c r="Y46" s="17"/>
    </row>
    <row r="47" spans="1:25" ht="12" customHeight="1">
      <c r="A47" s="1" t="s">
        <v>586</v>
      </c>
      <c r="B47" s="2" t="s">
        <v>82</v>
      </c>
      <c r="C47" s="2" t="s">
        <v>63</v>
      </c>
      <c r="D47" s="1" t="s">
        <v>2</v>
      </c>
      <c r="G47" s="4" t="s">
        <v>11</v>
      </c>
      <c r="H47" s="4" t="s">
        <v>83</v>
      </c>
      <c r="I47" s="5">
        <v>2</v>
      </c>
      <c r="J47" s="6" t="s">
        <v>66</v>
      </c>
      <c r="K47" s="6" t="s">
        <v>84</v>
      </c>
      <c r="M47" s="7" t="s">
        <v>68</v>
      </c>
      <c r="N47" s="8" t="s">
        <v>69</v>
      </c>
      <c r="P47" s="10" t="s">
        <v>70</v>
      </c>
      <c r="Y47" s="17"/>
    </row>
    <row r="48" spans="1:25" ht="12" customHeight="1">
      <c r="A48" s="1" t="s">
        <v>128</v>
      </c>
      <c r="B48" s="2" t="s">
        <v>86</v>
      </c>
      <c r="C48" s="2" t="s">
        <v>63</v>
      </c>
      <c r="D48" s="1" t="s">
        <v>2</v>
      </c>
      <c r="I48" s="5">
        <v>1</v>
      </c>
      <c r="J48" s="6" t="s">
        <v>11</v>
      </c>
      <c r="K48" s="6" t="s">
        <v>87</v>
      </c>
      <c r="M48" s="7" t="s">
        <v>77</v>
      </c>
      <c r="N48" s="8" t="s">
        <v>14</v>
      </c>
      <c r="P48" s="10" t="s">
        <v>10</v>
      </c>
      <c r="Q48" s="19" t="s">
        <v>66</v>
      </c>
      <c r="R48" s="20" t="s">
        <v>88</v>
      </c>
      <c r="Y48" s="17"/>
    </row>
    <row r="49" spans="1:25" ht="12" customHeight="1">
      <c r="A49" s="1" t="s">
        <v>128</v>
      </c>
      <c r="B49" s="2" t="s">
        <v>86</v>
      </c>
      <c r="C49" s="2" t="s">
        <v>63</v>
      </c>
      <c r="D49" s="1" t="s">
        <v>2</v>
      </c>
      <c r="G49" s="4" t="s">
        <v>11</v>
      </c>
      <c r="H49" s="4" t="s">
        <v>87</v>
      </c>
      <c r="I49" s="5">
        <v>2</v>
      </c>
      <c r="J49" s="6" t="s">
        <v>66</v>
      </c>
      <c r="K49" s="6" t="s">
        <v>88</v>
      </c>
      <c r="M49" s="7" t="s">
        <v>68</v>
      </c>
      <c r="N49" s="8" t="s">
        <v>69</v>
      </c>
      <c r="P49" s="10" t="s">
        <v>791</v>
      </c>
      <c r="S49" s="8" t="s">
        <v>278</v>
      </c>
      <c r="T49" s="13" t="s">
        <v>66</v>
      </c>
      <c r="U49" s="13" t="s">
        <v>89</v>
      </c>
      <c r="Y49" s="17"/>
    </row>
    <row r="50" spans="1:25" ht="12" customHeight="1">
      <c r="A50" s="1" t="s">
        <v>587</v>
      </c>
      <c r="B50" s="2" t="s">
        <v>90</v>
      </c>
      <c r="C50" s="2" t="s">
        <v>63</v>
      </c>
      <c r="D50" s="1" t="s">
        <v>2</v>
      </c>
      <c r="I50" s="5">
        <v>1</v>
      </c>
      <c r="J50" s="6" t="s">
        <v>11</v>
      </c>
      <c r="K50" s="6" t="s">
        <v>91</v>
      </c>
      <c r="M50" s="7" t="s">
        <v>77</v>
      </c>
      <c r="N50" s="8" t="s">
        <v>14</v>
      </c>
      <c r="P50" s="10" t="s">
        <v>10</v>
      </c>
      <c r="Q50" s="19" t="s">
        <v>66</v>
      </c>
      <c r="R50" s="20" t="s">
        <v>92</v>
      </c>
      <c r="Y50" s="17"/>
    </row>
    <row r="51" spans="1:25" ht="12" customHeight="1">
      <c r="A51" s="1" t="s">
        <v>587</v>
      </c>
      <c r="B51" s="2" t="s">
        <v>90</v>
      </c>
      <c r="C51" s="2" t="s">
        <v>63</v>
      </c>
      <c r="D51" s="1" t="s">
        <v>2</v>
      </c>
      <c r="G51" s="4" t="s">
        <v>11</v>
      </c>
      <c r="H51" s="4" t="s">
        <v>91</v>
      </c>
      <c r="I51" s="5">
        <v>2</v>
      </c>
      <c r="J51" s="6" t="s">
        <v>66</v>
      </c>
      <c r="K51" s="6" t="s">
        <v>92</v>
      </c>
      <c r="M51" s="7" t="s">
        <v>68</v>
      </c>
      <c r="N51" s="8" t="s">
        <v>69</v>
      </c>
      <c r="P51" s="10" t="s">
        <v>93</v>
      </c>
      <c r="Y51" s="17"/>
    </row>
    <row r="52" spans="1:25" ht="12" customHeight="1">
      <c r="A52" s="1" t="s">
        <v>588</v>
      </c>
      <c r="B52" s="2" t="s">
        <v>94</v>
      </c>
      <c r="C52" s="2" t="s">
        <v>63</v>
      </c>
      <c r="D52" s="1" t="s">
        <v>2</v>
      </c>
      <c r="I52" s="5">
        <v>1</v>
      </c>
      <c r="J52" s="6" t="s">
        <v>11</v>
      </c>
      <c r="K52" s="6" t="s">
        <v>95</v>
      </c>
      <c r="M52" s="7" t="s">
        <v>789</v>
      </c>
      <c r="N52" s="8" t="s">
        <v>14</v>
      </c>
      <c r="P52" s="10" t="s">
        <v>10</v>
      </c>
      <c r="Q52" s="19" t="s">
        <v>66</v>
      </c>
      <c r="R52" s="20" t="s">
        <v>96</v>
      </c>
      <c r="Y52" s="17"/>
    </row>
    <row r="53" spans="1:25" ht="12" customHeight="1">
      <c r="A53" s="1" t="s">
        <v>588</v>
      </c>
      <c r="B53" s="2" t="s">
        <v>94</v>
      </c>
      <c r="C53" s="2" t="s">
        <v>63</v>
      </c>
      <c r="D53" s="1" t="s">
        <v>2</v>
      </c>
      <c r="G53" s="4" t="s">
        <v>11</v>
      </c>
      <c r="H53" s="4" t="s">
        <v>95</v>
      </c>
      <c r="I53" s="5">
        <v>2</v>
      </c>
      <c r="J53" s="6" t="s">
        <v>66</v>
      </c>
      <c r="K53" s="6" t="s">
        <v>96</v>
      </c>
      <c r="M53" s="7" t="s">
        <v>68</v>
      </c>
      <c r="N53" s="8" t="s">
        <v>69</v>
      </c>
      <c r="P53" s="10" t="s">
        <v>97</v>
      </c>
      <c r="V53" s="14" t="s">
        <v>98</v>
      </c>
      <c r="Y53" s="17"/>
    </row>
    <row r="54" spans="1:25" ht="12" customHeight="1">
      <c r="A54" s="1" t="s">
        <v>430</v>
      </c>
      <c r="B54" s="2" t="s">
        <v>99</v>
      </c>
      <c r="C54" s="2" t="s">
        <v>63</v>
      </c>
      <c r="D54" s="1" t="s">
        <v>2</v>
      </c>
      <c r="I54" s="5">
        <v>1</v>
      </c>
      <c r="J54" s="6" t="s">
        <v>11</v>
      </c>
      <c r="K54" s="6" t="s">
        <v>100</v>
      </c>
      <c r="M54" s="7" t="s">
        <v>77</v>
      </c>
      <c r="N54" s="8" t="s">
        <v>14</v>
      </c>
      <c r="P54" s="10" t="s">
        <v>10</v>
      </c>
      <c r="Q54" s="19" t="s">
        <v>66</v>
      </c>
      <c r="R54" s="20" t="s">
        <v>101</v>
      </c>
      <c r="Y54" s="17"/>
    </row>
    <row r="55" spans="1:25" ht="12" customHeight="1">
      <c r="A55" s="1" t="s">
        <v>430</v>
      </c>
      <c r="B55" s="2" t="s">
        <v>99</v>
      </c>
      <c r="C55" s="2" t="s">
        <v>63</v>
      </c>
      <c r="D55" s="1" t="s">
        <v>2</v>
      </c>
      <c r="G55" s="4" t="s">
        <v>11</v>
      </c>
      <c r="H55" s="4" t="s">
        <v>100</v>
      </c>
      <c r="I55" s="5">
        <v>2</v>
      </c>
      <c r="J55" s="6" t="s">
        <v>66</v>
      </c>
      <c r="K55" s="6" t="s">
        <v>101</v>
      </c>
      <c r="M55" s="7" t="s">
        <v>68</v>
      </c>
      <c r="N55" s="8" t="s">
        <v>69</v>
      </c>
      <c r="P55" s="10" t="s">
        <v>790</v>
      </c>
      <c r="S55" s="8" t="s">
        <v>278</v>
      </c>
      <c r="T55" s="13" t="s">
        <v>66</v>
      </c>
      <c r="U55" s="13" t="s">
        <v>102</v>
      </c>
      <c r="Y55" s="17"/>
    </row>
    <row r="56" spans="1:25" ht="12" customHeight="1">
      <c r="A56" s="1" t="s">
        <v>504</v>
      </c>
      <c r="B56" s="2" t="s">
        <v>103</v>
      </c>
      <c r="C56" s="2" t="s">
        <v>63</v>
      </c>
      <c r="D56" s="1" t="s">
        <v>2</v>
      </c>
      <c r="I56" s="5">
        <v>1</v>
      </c>
      <c r="J56" s="6" t="s">
        <v>11</v>
      </c>
      <c r="K56" s="6" t="s">
        <v>104</v>
      </c>
      <c r="M56" s="7" t="s">
        <v>77</v>
      </c>
      <c r="N56" s="8" t="s">
        <v>14</v>
      </c>
      <c r="P56" s="10" t="s">
        <v>10</v>
      </c>
      <c r="Q56" s="19" t="s">
        <v>66</v>
      </c>
      <c r="R56" s="20" t="s">
        <v>105</v>
      </c>
      <c r="V56" s="14" t="s">
        <v>787</v>
      </c>
      <c r="Y56" s="17"/>
    </row>
    <row r="57" spans="1:25" ht="12" customHeight="1">
      <c r="A57" s="1" t="s">
        <v>504</v>
      </c>
      <c r="B57" s="2" t="s">
        <v>103</v>
      </c>
      <c r="C57" s="2" t="s">
        <v>63</v>
      </c>
      <c r="D57" s="1" t="s">
        <v>2</v>
      </c>
      <c r="G57" s="4" t="s">
        <v>11</v>
      </c>
      <c r="H57" s="4" t="s">
        <v>104</v>
      </c>
      <c r="I57" s="5">
        <v>2</v>
      </c>
      <c r="J57" s="6" t="s">
        <v>66</v>
      </c>
      <c r="K57" s="6" t="s">
        <v>105</v>
      </c>
      <c r="M57" s="7" t="s">
        <v>68</v>
      </c>
      <c r="N57" s="8" t="s">
        <v>69</v>
      </c>
      <c r="P57" s="10" t="s">
        <v>93</v>
      </c>
      <c r="S57" s="8" t="s">
        <v>109</v>
      </c>
      <c r="V57" s="14" t="s">
        <v>788</v>
      </c>
      <c r="Y57" s="17"/>
    </row>
    <row r="58" spans="1:25" ht="12" customHeight="1">
      <c r="A58" s="1" t="s">
        <v>504</v>
      </c>
      <c r="B58" s="2" t="s">
        <v>103</v>
      </c>
      <c r="C58" s="2" t="s">
        <v>63</v>
      </c>
      <c r="D58" s="1" t="s">
        <v>17</v>
      </c>
      <c r="I58" s="5">
        <v>1</v>
      </c>
      <c r="J58" s="6" t="s">
        <v>11</v>
      </c>
      <c r="K58" s="6" t="s">
        <v>106</v>
      </c>
      <c r="M58" s="7" t="s">
        <v>77</v>
      </c>
      <c r="N58" s="8" t="s">
        <v>14</v>
      </c>
      <c r="P58" s="10" t="s">
        <v>10</v>
      </c>
      <c r="Q58" s="19" t="s">
        <v>66</v>
      </c>
      <c r="R58" s="20" t="s">
        <v>107</v>
      </c>
      <c r="V58" s="14" t="s">
        <v>108</v>
      </c>
      <c r="Y58" s="17"/>
    </row>
    <row r="59" spans="1:25" ht="12" customHeight="1">
      <c r="A59" s="1" t="s">
        <v>504</v>
      </c>
      <c r="B59" s="2" t="s">
        <v>103</v>
      </c>
      <c r="C59" s="2" t="s">
        <v>63</v>
      </c>
      <c r="D59" s="1" t="s">
        <v>17</v>
      </c>
      <c r="G59" s="4" t="s">
        <v>11</v>
      </c>
      <c r="H59" s="4" t="s">
        <v>106</v>
      </c>
      <c r="I59" s="5">
        <v>2</v>
      </c>
      <c r="J59" s="6" t="s">
        <v>66</v>
      </c>
      <c r="K59" s="6" t="s">
        <v>107</v>
      </c>
      <c r="M59" s="7" t="s">
        <v>68</v>
      </c>
      <c r="N59" s="8" t="s">
        <v>69</v>
      </c>
      <c r="P59" s="10" t="s">
        <v>93</v>
      </c>
      <c r="Y59" s="17"/>
    </row>
    <row r="60" spans="1:25" ht="12" customHeight="1">
      <c r="A60" s="1" t="s">
        <v>139</v>
      </c>
      <c r="B60" s="2" t="s">
        <v>110</v>
      </c>
      <c r="C60" s="2" t="s">
        <v>63</v>
      </c>
      <c r="D60" s="1" t="s">
        <v>2</v>
      </c>
      <c r="I60" s="5">
        <v>1</v>
      </c>
      <c r="J60" s="6" t="s">
        <v>11</v>
      </c>
      <c r="K60" s="6" t="s">
        <v>113</v>
      </c>
      <c r="M60" s="7" t="s">
        <v>77</v>
      </c>
      <c r="N60" s="8" t="s">
        <v>14</v>
      </c>
      <c r="O60" s="9" t="s">
        <v>9</v>
      </c>
      <c r="P60" s="10" t="s">
        <v>10</v>
      </c>
      <c r="Q60" s="19" t="s">
        <v>66</v>
      </c>
      <c r="R60" s="20" t="s">
        <v>114</v>
      </c>
      <c r="V60" s="14" t="s">
        <v>115</v>
      </c>
      <c r="Y60" s="17"/>
    </row>
    <row r="61" spans="1:25" ht="12" customHeight="1">
      <c r="A61" s="1" t="s">
        <v>139</v>
      </c>
      <c r="B61" s="2" t="s">
        <v>110</v>
      </c>
      <c r="C61" s="2" t="s">
        <v>63</v>
      </c>
      <c r="D61" s="1" t="s">
        <v>2</v>
      </c>
      <c r="G61" s="4" t="s">
        <v>11</v>
      </c>
      <c r="H61" s="4" t="s">
        <v>113</v>
      </c>
      <c r="I61" s="5">
        <v>2</v>
      </c>
      <c r="J61" s="6" t="s">
        <v>66</v>
      </c>
      <c r="K61" s="6" t="s">
        <v>114</v>
      </c>
      <c r="M61" s="7" t="s">
        <v>68</v>
      </c>
      <c r="N61" s="8" t="s">
        <v>69</v>
      </c>
      <c r="P61" s="10" t="s">
        <v>134</v>
      </c>
      <c r="V61" s="14" t="s">
        <v>115</v>
      </c>
      <c r="Y61" s="17"/>
    </row>
    <row r="62" spans="1:25" ht="12" customHeight="1">
      <c r="A62" s="1" t="s">
        <v>139</v>
      </c>
      <c r="B62" s="2" t="s">
        <v>110</v>
      </c>
      <c r="C62" s="2" t="s">
        <v>63</v>
      </c>
      <c r="D62" s="1" t="s">
        <v>17</v>
      </c>
      <c r="I62" s="5">
        <v>0</v>
      </c>
      <c r="N62" s="8" t="s">
        <v>111</v>
      </c>
      <c r="Y62" s="17"/>
    </row>
    <row r="63" spans="1:25" ht="12" customHeight="1">
      <c r="A63" s="1" t="s">
        <v>139</v>
      </c>
      <c r="B63" s="2" t="s">
        <v>110</v>
      </c>
      <c r="C63" s="2" t="s">
        <v>63</v>
      </c>
      <c r="D63" s="1" t="s">
        <v>17</v>
      </c>
      <c r="H63" s="4" t="s">
        <v>4</v>
      </c>
      <c r="I63" s="5">
        <v>1</v>
      </c>
      <c r="J63" s="6" t="s">
        <v>11</v>
      </c>
      <c r="K63" s="6" t="s">
        <v>116</v>
      </c>
      <c r="M63" s="7" t="s">
        <v>117</v>
      </c>
      <c r="N63" s="8" t="s">
        <v>14</v>
      </c>
      <c r="O63" s="9" t="s">
        <v>118</v>
      </c>
      <c r="P63" s="10" t="s">
        <v>10</v>
      </c>
      <c r="Q63" s="19" t="s">
        <v>66</v>
      </c>
      <c r="R63" s="20" t="s">
        <v>119</v>
      </c>
      <c r="Y63" s="17"/>
    </row>
    <row r="64" spans="1:25" ht="12" customHeight="1">
      <c r="A64" s="1" t="s">
        <v>139</v>
      </c>
      <c r="B64" s="2" t="s">
        <v>110</v>
      </c>
      <c r="C64" s="2" t="s">
        <v>63</v>
      </c>
      <c r="D64" s="1" t="s">
        <v>17</v>
      </c>
      <c r="G64" s="4" t="s">
        <v>11</v>
      </c>
      <c r="H64" s="4" t="s">
        <v>116</v>
      </c>
      <c r="I64" s="5">
        <v>2</v>
      </c>
      <c r="J64" s="6" t="s">
        <v>66</v>
      </c>
      <c r="K64" s="6" t="s">
        <v>119</v>
      </c>
      <c r="M64" s="7" t="s">
        <v>68</v>
      </c>
      <c r="N64" s="8" t="s">
        <v>69</v>
      </c>
      <c r="P64" s="10" t="s">
        <v>135</v>
      </c>
      <c r="S64" s="8" t="s">
        <v>74</v>
      </c>
      <c r="Y64" s="17"/>
    </row>
    <row r="65" spans="1:25" ht="12" customHeight="1">
      <c r="A65" s="1" t="s">
        <v>139</v>
      </c>
      <c r="B65" s="2" t="s">
        <v>110</v>
      </c>
      <c r="C65" s="2" t="s">
        <v>63</v>
      </c>
      <c r="D65" s="1" t="s">
        <v>19</v>
      </c>
      <c r="I65" s="5">
        <v>0</v>
      </c>
      <c r="N65" s="8" t="s">
        <v>111</v>
      </c>
      <c r="Y65" s="17"/>
    </row>
    <row r="66" spans="1:25" ht="12" customHeight="1">
      <c r="A66" s="1" t="s">
        <v>139</v>
      </c>
      <c r="B66" s="2" t="s">
        <v>110</v>
      </c>
      <c r="C66" s="2" t="s">
        <v>63</v>
      </c>
      <c r="D66" s="1" t="s">
        <v>19</v>
      </c>
      <c r="H66" s="4" t="s">
        <v>4</v>
      </c>
      <c r="I66" s="5">
        <v>1</v>
      </c>
      <c r="J66" s="6" t="s">
        <v>11</v>
      </c>
      <c r="K66" s="6" t="s">
        <v>120</v>
      </c>
      <c r="M66" s="7" t="s">
        <v>117</v>
      </c>
      <c r="N66" s="8" t="s">
        <v>14</v>
      </c>
      <c r="O66" s="9" t="s">
        <v>118</v>
      </c>
      <c r="P66" s="10" t="s">
        <v>10</v>
      </c>
      <c r="Q66" s="19" t="s">
        <v>66</v>
      </c>
      <c r="R66" s="20" t="s">
        <v>121</v>
      </c>
      <c r="Y66" s="17"/>
    </row>
    <row r="67" spans="1:25" ht="12" customHeight="1">
      <c r="A67" s="1" t="s">
        <v>139</v>
      </c>
      <c r="B67" s="2" t="s">
        <v>110</v>
      </c>
      <c r="C67" s="2" t="s">
        <v>63</v>
      </c>
      <c r="D67" s="1" t="s">
        <v>19</v>
      </c>
      <c r="G67" s="4" t="s">
        <v>11</v>
      </c>
      <c r="H67" s="4" t="s">
        <v>120</v>
      </c>
      <c r="I67" s="5">
        <v>2</v>
      </c>
      <c r="J67" s="6" t="s">
        <v>66</v>
      </c>
      <c r="K67" s="6" t="s">
        <v>121</v>
      </c>
      <c r="M67" s="7" t="s">
        <v>68</v>
      </c>
      <c r="N67" s="8" t="s">
        <v>69</v>
      </c>
      <c r="P67" s="10" t="s">
        <v>134</v>
      </c>
      <c r="Y67" s="17"/>
    </row>
    <row r="68" spans="1:25" ht="12" customHeight="1">
      <c r="A68" s="1" t="s">
        <v>139</v>
      </c>
      <c r="B68" s="2" t="s">
        <v>110</v>
      </c>
      <c r="C68" s="2" t="s">
        <v>773</v>
      </c>
      <c r="D68" s="1" t="s">
        <v>20</v>
      </c>
      <c r="I68" s="5">
        <v>1</v>
      </c>
      <c r="J68" s="6" t="s">
        <v>11</v>
      </c>
      <c r="K68" s="6" t="s">
        <v>122</v>
      </c>
      <c r="M68" s="7" t="s">
        <v>123</v>
      </c>
      <c r="N68" s="8" t="s">
        <v>14</v>
      </c>
      <c r="O68" s="9" t="s">
        <v>124</v>
      </c>
      <c r="P68" s="10" t="s">
        <v>10</v>
      </c>
      <c r="Q68" s="19" t="s">
        <v>66</v>
      </c>
      <c r="R68" s="20" t="s">
        <v>125</v>
      </c>
      <c r="Y68" s="17"/>
    </row>
    <row r="69" spans="1:25" ht="12" customHeight="1">
      <c r="A69" s="1" t="s">
        <v>139</v>
      </c>
      <c r="B69" s="2" t="s">
        <v>110</v>
      </c>
      <c r="C69" s="2" t="s">
        <v>773</v>
      </c>
      <c r="D69" s="1" t="s">
        <v>20</v>
      </c>
      <c r="G69" s="4" t="s">
        <v>11</v>
      </c>
      <c r="H69" s="4" t="s">
        <v>122</v>
      </c>
      <c r="I69" s="5">
        <v>2</v>
      </c>
      <c r="J69" s="6" t="s">
        <v>66</v>
      </c>
      <c r="K69" s="6" t="s">
        <v>125</v>
      </c>
      <c r="M69" s="7" t="s">
        <v>68</v>
      </c>
      <c r="N69" s="8" t="s">
        <v>69</v>
      </c>
      <c r="P69" s="10" t="s">
        <v>134</v>
      </c>
      <c r="S69" s="8" t="s">
        <v>792</v>
      </c>
      <c r="Y69" s="17"/>
    </row>
    <row r="70" spans="1:25" ht="12" customHeight="1">
      <c r="A70" s="1" t="s">
        <v>139</v>
      </c>
      <c r="B70" s="2" t="s">
        <v>110</v>
      </c>
      <c r="C70" s="2" t="s">
        <v>63</v>
      </c>
      <c r="D70" s="1" t="s">
        <v>21</v>
      </c>
      <c r="I70" s="5">
        <v>0</v>
      </c>
      <c r="N70" s="8" t="s">
        <v>112</v>
      </c>
      <c r="Y70" s="17"/>
    </row>
    <row r="71" spans="1:25" ht="12" customHeight="1">
      <c r="A71" s="1" t="s">
        <v>139</v>
      </c>
      <c r="B71" s="2" t="s">
        <v>110</v>
      </c>
      <c r="C71" s="2" t="s">
        <v>63</v>
      </c>
      <c r="D71" s="1" t="s">
        <v>21</v>
      </c>
      <c r="H71" s="4" t="s">
        <v>4</v>
      </c>
      <c r="I71" s="5">
        <v>1</v>
      </c>
      <c r="J71" s="6" t="s">
        <v>11</v>
      </c>
      <c r="K71" s="6" t="s">
        <v>126</v>
      </c>
      <c r="M71" s="7" t="s">
        <v>170</v>
      </c>
      <c r="N71" s="8" t="s">
        <v>14</v>
      </c>
      <c r="O71" s="9" t="s">
        <v>128</v>
      </c>
      <c r="P71" s="10" t="s">
        <v>10</v>
      </c>
      <c r="Q71" s="19" t="s">
        <v>66</v>
      </c>
      <c r="R71" s="20" t="s">
        <v>129</v>
      </c>
      <c r="Y71" s="17"/>
    </row>
    <row r="72" spans="1:25" ht="12" customHeight="1">
      <c r="A72" s="1" t="s">
        <v>139</v>
      </c>
      <c r="B72" s="2" t="s">
        <v>110</v>
      </c>
      <c r="C72" s="2" t="s">
        <v>63</v>
      </c>
      <c r="D72" s="1" t="s">
        <v>21</v>
      </c>
      <c r="G72" s="4" t="s">
        <v>11</v>
      </c>
      <c r="H72" s="4" t="s">
        <v>126</v>
      </c>
      <c r="I72" s="5">
        <v>2</v>
      </c>
      <c r="J72" s="6" t="s">
        <v>66</v>
      </c>
      <c r="K72" s="6" t="s">
        <v>129</v>
      </c>
      <c r="M72" s="7" t="s">
        <v>68</v>
      </c>
      <c r="N72" s="8" t="s">
        <v>69</v>
      </c>
      <c r="P72" s="10" t="s">
        <v>134</v>
      </c>
      <c r="S72" s="8" t="s">
        <v>793</v>
      </c>
      <c r="Y72" s="17"/>
    </row>
    <row r="73" spans="1:25" ht="12" customHeight="1">
      <c r="A73" s="1" t="s">
        <v>139</v>
      </c>
      <c r="B73" s="2" t="s">
        <v>110</v>
      </c>
      <c r="C73" s="2" t="s">
        <v>63</v>
      </c>
      <c r="D73" s="1" t="s">
        <v>22</v>
      </c>
      <c r="I73" s="5">
        <v>0</v>
      </c>
      <c r="N73" s="8" t="s">
        <v>112</v>
      </c>
      <c r="Y73" s="17"/>
    </row>
    <row r="74" spans="1:25" ht="12" customHeight="1">
      <c r="A74" s="1" t="s">
        <v>139</v>
      </c>
      <c r="B74" s="2" t="s">
        <v>110</v>
      </c>
      <c r="C74" s="2" t="s">
        <v>63</v>
      </c>
      <c r="D74" s="1" t="s">
        <v>22</v>
      </c>
      <c r="H74" s="4" t="s">
        <v>4</v>
      </c>
      <c r="I74" s="5">
        <v>1</v>
      </c>
      <c r="J74" s="6" t="s">
        <v>11</v>
      </c>
      <c r="K74" s="6" t="s">
        <v>130</v>
      </c>
      <c r="M74" s="7" t="s">
        <v>170</v>
      </c>
      <c r="N74" s="8" t="s">
        <v>14</v>
      </c>
      <c r="O74" s="9" t="s">
        <v>128</v>
      </c>
      <c r="P74" s="10" t="s">
        <v>10</v>
      </c>
      <c r="Q74" s="19" t="s">
        <v>66</v>
      </c>
      <c r="R74" s="20" t="s">
        <v>131</v>
      </c>
      <c r="Y74" s="17"/>
    </row>
    <row r="75" spans="1:25" ht="12" customHeight="1">
      <c r="A75" s="1" t="s">
        <v>139</v>
      </c>
      <c r="B75" s="2" t="s">
        <v>110</v>
      </c>
      <c r="C75" s="2" t="s">
        <v>63</v>
      </c>
      <c r="D75" s="1" t="s">
        <v>22</v>
      </c>
      <c r="G75" s="4" t="s">
        <v>11</v>
      </c>
      <c r="H75" s="4" t="s">
        <v>130</v>
      </c>
      <c r="I75" s="5">
        <v>2</v>
      </c>
      <c r="J75" s="6" t="s">
        <v>66</v>
      </c>
      <c r="K75" s="6" t="s">
        <v>131</v>
      </c>
      <c r="M75" s="7" t="s">
        <v>68</v>
      </c>
      <c r="N75" s="8" t="s">
        <v>69</v>
      </c>
      <c r="P75" s="10" t="s">
        <v>135</v>
      </c>
      <c r="S75" s="8" t="s">
        <v>74</v>
      </c>
      <c r="Y75" s="17"/>
    </row>
    <row r="76" spans="1:25" ht="12" customHeight="1">
      <c r="A76" s="1" t="s">
        <v>139</v>
      </c>
      <c r="B76" s="2" t="s">
        <v>110</v>
      </c>
      <c r="C76" s="2" t="s">
        <v>63</v>
      </c>
      <c r="D76" s="1" t="s">
        <v>46</v>
      </c>
      <c r="I76" s="5">
        <v>1</v>
      </c>
      <c r="J76" s="6" t="s">
        <v>11</v>
      </c>
      <c r="K76" s="6" t="s">
        <v>132</v>
      </c>
      <c r="M76" s="7" t="s">
        <v>127</v>
      </c>
      <c r="N76" s="8" t="s">
        <v>14</v>
      </c>
      <c r="P76" s="10" t="s">
        <v>10</v>
      </c>
      <c r="Q76" s="19" t="s">
        <v>66</v>
      </c>
      <c r="R76" s="20" t="s">
        <v>133</v>
      </c>
      <c r="Y76" s="17"/>
    </row>
    <row r="77" spans="1:25" ht="12" customHeight="1">
      <c r="A77" s="1" t="s">
        <v>139</v>
      </c>
      <c r="B77" s="2" t="s">
        <v>110</v>
      </c>
      <c r="C77" s="2" t="s">
        <v>63</v>
      </c>
      <c r="D77" s="1" t="s">
        <v>46</v>
      </c>
      <c r="G77" s="4" t="s">
        <v>11</v>
      </c>
      <c r="H77" s="4" t="s">
        <v>132</v>
      </c>
      <c r="I77" s="5">
        <v>2</v>
      </c>
      <c r="J77" s="6" t="s">
        <v>66</v>
      </c>
      <c r="K77" s="6" t="s">
        <v>133</v>
      </c>
      <c r="M77" s="7" t="s">
        <v>68</v>
      </c>
      <c r="N77" s="8" t="s">
        <v>69</v>
      </c>
      <c r="P77" s="10" t="s">
        <v>135</v>
      </c>
      <c r="S77" s="8" t="s">
        <v>74</v>
      </c>
      <c r="Y77" s="17"/>
    </row>
    <row r="78" spans="1:25" ht="12" customHeight="1">
      <c r="A78" s="1" t="s">
        <v>139</v>
      </c>
      <c r="B78" s="2" t="s">
        <v>110</v>
      </c>
      <c r="C78" s="2" t="s">
        <v>127</v>
      </c>
      <c r="D78" s="1" t="s">
        <v>136</v>
      </c>
      <c r="I78" s="5">
        <v>1</v>
      </c>
      <c r="J78" s="6" t="s">
        <v>11</v>
      </c>
      <c r="K78" s="6" t="s">
        <v>137</v>
      </c>
      <c r="M78" s="7" t="s">
        <v>138</v>
      </c>
      <c r="O78" s="9" t="s">
        <v>139</v>
      </c>
      <c r="P78" s="10" t="s">
        <v>10</v>
      </c>
      <c r="Q78" s="19" t="s">
        <v>66</v>
      </c>
      <c r="R78" s="20" t="s">
        <v>137</v>
      </c>
      <c r="W78" s="15" t="s">
        <v>202</v>
      </c>
      <c r="Y78" s="17"/>
    </row>
    <row r="79" spans="1:25" ht="12" customHeight="1">
      <c r="A79" s="1" t="s">
        <v>139</v>
      </c>
      <c r="B79" s="2" t="s">
        <v>110</v>
      </c>
      <c r="C79" s="2" t="s">
        <v>127</v>
      </c>
      <c r="D79" s="1" t="s">
        <v>136</v>
      </c>
      <c r="G79" s="4" t="s">
        <v>11</v>
      </c>
      <c r="H79" s="4" t="s">
        <v>137</v>
      </c>
      <c r="I79" s="5">
        <v>2</v>
      </c>
      <c r="J79" s="6" t="s">
        <v>66</v>
      </c>
      <c r="K79" s="6" t="s">
        <v>137</v>
      </c>
      <c r="M79" s="7" t="s">
        <v>200</v>
      </c>
      <c r="P79" s="10" t="s">
        <v>201</v>
      </c>
      <c r="W79" s="15" t="s">
        <v>202</v>
      </c>
      <c r="Y79" s="17"/>
    </row>
    <row r="80" spans="1:25" ht="12" customHeight="1">
      <c r="A80" s="1" t="s">
        <v>139</v>
      </c>
      <c r="B80" s="2" t="s">
        <v>110</v>
      </c>
      <c r="C80" s="2" t="s">
        <v>127</v>
      </c>
      <c r="D80" s="1" t="s">
        <v>140</v>
      </c>
      <c r="I80" s="5">
        <v>1</v>
      </c>
      <c r="J80" s="6" t="s">
        <v>11</v>
      </c>
      <c r="K80" s="6" t="s">
        <v>141</v>
      </c>
      <c r="M80" s="7" t="s">
        <v>138</v>
      </c>
      <c r="O80" s="9" t="s">
        <v>139</v>
      </c>
      <c r="P80" s="10" t="s">
        <v>10</v>
      </c>
      <c r="Q80" s="19" t="s">
        <v>66</v>
      </c>
      <c r="R80" s="20" t="s">
        <v>141</v>
      </c>
      <c r="W80" s="15" t="s">
        <v>203</v>
      </c>
      <c r="Y80" s="17"/>
    </row>
    <row r="81" spans="1:25" ht="12" customHeight="1">
      <c r="A81" s="1" t="s">
        <v>139</v>
      </c>
      <c r="B81" s="2" t="s">
        <v>110</v>
      </c>
      <c r="C81" s="2" t="s">
        <v>127</v>
      </c>
      <c r="D81" s="1" t="s">
        <v>140</v>
      </c>
      <c r="G81" s="4" t="s">
        <v>11</v>
      </c>
      <c r="H81" s="4" t="s">
        <v>141</v>
      </c>
      <c r="I81" s="5">
        <v>2</v>
      </c>
      <c r="J81" s="6" t="s">
        <v>66</v>
      </c>
      <c r="K81" s="6" t="s">
        <v>141</v>
      </c>
      <c r="M81" s="7" t="s">
        <v>200</v>
      </c>
      <c r="P81" s="10" t="s">
        <v>201</v>
      </c>
      <c r="W81" s="15" t="s">
        <v>203</v>
      </c>
      <c r="Y81" s="17"/>
    </row>
    <row r="82" spans="1:25" ht="12" customHeight="1">
      <c r="A82" s="1" t="s">
        <v>139</v>
      </c>
      <c r="B82" s="2" t="s">
        <v>110</v>
      </c>
      <c r="C82" s="2" t="s">
        <v>127</v>
      </c>
      <c r="D82" s="1" t="s">
        <v>142</v>
      </c>
      <c r="I82" s="5">
        <v>1</v>
      </c>
      <c r="J82" s="6" t="s">
        <v>11</v>
      </c>
      <c r="K82" s="6" t="s">
        <v>143</v>
      </c>
      <c r="M82" s="7" t="s">
        <v>138</v>
      </c>
      <c r="O82" s="9" t="s">
        <v>139</v>
      </c>
      <c r="P82" s="10" t="s">
        <v>10</v>
      </c>
      <c r="Q82" s="19" t="s">
        <v>66</v>
      </c>
      <c r="R82" s="20" t="s">
        <v>143</v>
      </c>
      <c r="W82" s="15" t="s">
        <v>204</v>
      </c>
      <c r="Y82" s="17"/>
    </row>
    <row r="83" spans="1:25" ht="12" customHeight="1">
      <c r="A83" s="1" t="s">
        <v>139</v>
      </c>
      <c r="B83" s="2" t="s">
        <v>110</v>
      </c>
      <c r="C83" s="2" t="s">
        <v>127</v>
      </c>
      <c r="D83" s="1" t="s">
        <v>142</v>
      </c>
      <c r="G83" s="4" t="s">
        <v>11</v>
      </c>
      <c r="H83" s="4" t="s">
        <v>143</v>
      </c>
      <c r="I83" s="5">
        <v>2</v>
      </c>
      <c r="J83" s="6" t="s">
        <v>66</v>
      </c>
      <c r="K83" s="6" t="s">
        <v>143</v>
      </c>
      <c r="M83" s="7" t="s">
        <v>200</v>
      </c>
      <c r="P83" s="10" t="s">
        <v>201</v>
      </c>
      <c r="W83" s="15" t="s">
        <v>204</v>
      </c>
      <c r="Y83" s="17"/>
    </row>
    <row r="84" spans="1:25" ht="12" customHeight="1">
      <c r="A84" s="1" t="s">
        <v>139</v>
      </c>
      <c r="B84" s="2" t="s">
        <v>110</v>
      </c>
      <c r="C84" s="2" t="s">
        <v>127</v>
      </c>
      <c r="D84" s="1" t="s">
        <v>144</v>
      </c>
      <c r="I84" s="5">
        <v>1</v>
      </c>
      <c r="J84" s="6" t="s">
        <v>11</v>
      </c>
      <c r="K84" s="6" t="s">
        <v>145</v>
      </c>
      <c r="M84" s="7" t="s">
        <v>138</v>
      </c>
      <c r="O84" s="9" t="s">
        <v>139</v>
      </c>
      <c r="P84" s="10" t="s">
        <v>10</v>
      </c>
      <c r="Q84" s="19" t="s">
        <v>66</v>
      </c>
      <c r="R84" s="20" t="s">
        <v>145</v>
      </c>
      <c r="W84" s="15" t="s">
        <v>205</v>
      </c>
      <c r="Y84" s="17"/>
    </row>
    <row r="85" spans="1:25" ht="12" customHeight="1">
      <c r="A85" s="1" t="s">
        <v>139</v>
      </c>
      <c r="B85" s="2" t="s">
        <v>110</v>
      </c>
      <c r="C85" s="2" t="s">
        <v>127</v>
      </c>
      <c r="D85" s="1" t="s">
        <v>144</v>
      </c>
      <c r="G85" s="4" t="s">
        <v>11</v>
      </c>
      <c r="H85" s="4" t="s">
        <v>145</v>
      </c>
      <c r="I85" s="5">
        <v>2</v>
      </c>
      <c r="J85" s="6" t="s">
        <v>66</v>
      </c>
      <c r="K85" s="6" t="s">
        <v>145</v>
      </c>
      <c r="M85" s="7" t="s">
        <v>200</v>
      </c>
      <c r="P85" s="10" t="s">
        <v>201</v>
      </c>
      <c r="W85" s="15" t="s">
        <v>205</v>
      </c>
      <c r="Y85" s="17"/>
    </row>
    <row r="86" spans="1:25" ht="12" customHeight="1">
      <c r="A86" s="1" t="s">
        <v>139</v>
      </c>
      <c r="B86" s="2" t="s">
        <v>110</v>
      </c>
      <c r="C86" s="2" t="s">
        <v>127</v>
      </c>
      <c r="D86" s="1" t="s">
        <v>146</v>
      </c>
      <c r="I86" s="5">
        <v>1</v>
      </c>
      <c r="J86" s="6" t="s">
        <v>11</v>
      </c>
      <c r="K86" s="6" t="s">
        <v>147</v>
      </c>
      <c r="M86" s="7" t="s">
        <v>138</v>
      </c>
      <c r="O86" s="9" t="s">
        <v>139</v>
      </c>
      <c r="P86" s="10" t="s">
        <v>10</v>
      </c>
      <c r="Q86" s="19" t="s">
        <v>66</v>
      </c>
      <c r="R86" s="20" t="s">
        <v>147</v>
      </c>
      <c r="W86" s="15" t="s">
        <v>206</v>
      </c>
      <c r="Y86" s="17"/>
    </row>
    <row r="87" spans="1:25" ht="12" customHeight="1">
      <c r="A87" s="1" t="s">
        <v>139</v>
      </c>
      <c r="B87" s="2" t="s">
        <v>110</v>
      </c>
      <c r="C87" s="2" t="s">
        <v>127</v>
      </c>
      <c r="D87" s="1" t="s">
        <v>146</v>
      </c>
      <c r="G87" s="4" t="s">
        <v>11</v>
      </c>
      <c r="H87" s="4" t="s">
        <v>147</v>
      </c>
      <c r="I87" s="5">
        <v>2</v>
      </c>
      <c r="J87" s="6" t="s">
        <v>66</v>
      </c>
      <c r="K87" s="6" t="s">
        <v>147</v>
      </c>
      <c r="M87" s="7" t="s">
        <v>200</v>
      </c>
      <c r="P87" s="10" t="s">
        <v>201</v>
      </c>
      <c r="W87" s="15" t="s">
        <v>206</v>
      </c>
      <c r="Y87" s="17"/>
    </row>
    <row r="88" spans="1:25" ht="12" customHeight="1">
      <c r="A88" s="1" t="s">
        <v>139</v>
      </c>
      <c r="B88" s="2" t="s">
        <v>110</v>
      </c>
      <c r="C88" s="2" t="s">
        <v>127</v>
      </c>
      <c r="D88" s="1" t="s">
        <v>148</v>
      </c>
      <c r="I88" s="5">
        <v>1</v>
      </c>
      <c r="J88" s="6" t="s">
        <v>11</v>
      </c>
      <c r="K88" s="6" t="s">
        <v>149</v>
      </c>
      <c r="M88" s="7" t="s">
        <v>138</v>
      </c>
      <c r="O88" s="9" t="s">
        <v>139</v>
      </c>
      <c r="P88" s="10" t="s">
        <v>10</v>
      </c>
      <c r="Q88" s="19" t="s">
        <v>66</v>
      </c>
      <c r="R88" s="20" t="s">
        <v>149</v>
      </c>
      <c r="W88" s="15" t="s">
        <v>207</v>
      </c>
      <c r="Y88" s="17"/>
    </row>
    <row r="89" spans="1:25" ht="12" customHeight="1">
      <c r="A89" s="1" t="s">
        <v>139</v>
      </c>
      <c r="B89" s="2" t="s">
        <v>110</v>
      </c>
      <c r="C89" s="2" t="s">
        <v>127</v>
      </c>
      <c r="D89" s="1" t="s">
        <v>148</v>
      </c>
      <c r="G89" s="4" t="s">
        <v>11</v>
      </c>
      <c r="H89" s="4" t="s">
        <v>149</v>
      </c>
      <c r="I89" s="5">
        <v>2</v>
      </c>
      <c r="J89" s="6" t="s">
        <v>66</v>
      </c>
      <c r="K89" s="6" t="s">
        <v>149</v>
      </c>
      <c r="M89" s="7" t="s">
        <v>200</v>
      </c>
      <c r="P89" s="10" t="s">
        <v>201</v>
      </c>
      <c r="W89" s="15" t="s">
        <v>207</v>
      </c>
      <c r="Y89" s="17"/>
    </row>
    <row r="90" spans="1:25" ht="12" customHeight="1">
      <c r="A90" s="1" t="s">
        <v>139</v>
      </c>
      <c r="B90" s="2" t="s">
        <v>110</v>
      </c>
      <c r="C90" s="2" t="s">
        <v>127</v>
      </c>
      <c r="D90" s="1" t="s">
        <v>150</v>
      </c>
      <c r="I90" s="5">
        <v>1</v>
      </c>
      <c r="J90" s="6" t="s">
        <v>11</v>
      </c>
      <c r="K90" s="6" t="s">
        <v>151</v>
      </c>
      <c r="M90" s="7" t="s">
        <v>138</v>
      </c>
      <c r="O90" s="9" t="s">
        <v>139</v>
      </c>
      <c r="P90" s="10" t="s">
        <v>10</v>
      </c>
      <c r="Q90" s="19" t="s">
        <v>66</v>
      </c>
      <c r="R90" s="20" t="s">
        <v>151</v>
      </c>
      <c r="W90" s="15" t="s">
        <v>208</v>
      </c>
      <c r="Y90" s="17"/>
    </row>
    <row r="91" spans="1:25" ht="12" customHeight="1">
      <c r="A91" s="1" t="s">
        <v>139</v>
      </c>
      <c r="B91" s="2" t="s">
        <v>110</v>
      </c>
      <c r="C91" s="2" t="s">
        <v>127</v>
      </c>
      <c r="D91" s="1" t="s">
        <v>150</v>
      </c>
      <c r="G91" s="4" t="s">
        <v>11</v>
      </c>
      <c r="H91" s="4" t="s">
        <v>151</v>
      </c>
      <c r="I91" s="5">
        <v>2</v>
      </c>
      <c r="J91" s="6" t="s">
        <v>66</v>
      </c>
      <c r="K91" s="6" t="s">
        <v>151</v>
      </c>
      <c r="M91" s="7" t="s">
        <v>200</v>
      </c>
      <c r="P91" s="10" t="s">
        <v>201</v>
      </c>
      <c r="W91" s="15" t="s">
        <v>208</v>
      </c>
      <c r="Y91" s="17"/>
    </row>
    <row r="92" spans="1:25" ht="12" customHeight="1">
      <c r="A92" s="1" t="s">
        <v>139</v>
      </c>
      <c r="B92" s="2" t="s">
        <v>110</v>
      </c>
      <c r="C92" s="2" t="s">
        <v>127</v>
      </c>
      <c r="D92" s="1" t="s">
        <v>152</v>
      </c>
      <c r="I92" s="5">
        <v>1</v>
      </c>
      <c r="J92" s="6" t="s">
        <v>11</v>
      </c>
      <c r="K92" s="6" t="s">
        <v>153</v>
      </c>
      <c r="M92" s="7" t="s">
        <v>138</v>
      </c>
      <c r="O92" s="9" t="s">
        <v>139</v>
      </c>
      <c r="P92" s="10" t="s">
        <v>10</v>
      </c>
      <c r="Q92" s="19" t="s">
        <v>66</v>
      </c>
      <c r="R92" s="20" t="s">
        <v>153</v>
      </c>
      <c r="W92" s="15" t="s">
        <v>209</v>
      </c>
      <c r="Y92" s="17"/>
    </row>
    <row r="93" spans="1:25" ht="12" customHeight="1">
      <c r="A93" s="1" t="s">
        <v>139</v>
      </c>
      <c r="B93" s="2" t="s">
        <v>110</v>
      </c>
      <c r="C93" s="2" t="s">
        <v>127</v>
      </c>
      <c r="D93" s="1" t="s">
        <v>152</v>
      </c>
      <c r="G93" s="4" t="s">
        <v>11</v>
      </c>
      <c r="H93" s="4" t="s">
        <v>153</v>
      </c>
      <c r="I93" s="5">
        <v>2</v>
      </c>
      <c r="J93" s="6" t="s">
        <v>66</v>
      </c>
      <c r="K93" s="6" t="s">
        <v>153</v>
      </c>
      <c r="M93" s="7" t="s">
        <v>200</v>
      </c>
      <c r="P93" s="10" t="s">
        <v>201</v>
      </c>
      <c r="W93" s="15" t="s">
        <v>209</v>
      </c>
      <c r="Y93" s="17"/>
    </row>
    <row r="94" spans="1:25" ht="12" customHeight="1">
      <c r="A94" s="1" t="s">
        <v>139</v>
      </c>
      <c r="B94" s="2" t="s">
        <v>110</v>
      </c>
      <c r="C94" s="2" t="s">
        <v>127</v>
      </c>
      <c r="D94" s="1" t="s">
        <v>154</v>
      </c>
      <c r="I94" s="5">
        <v>1</v>
      </c>
      <c r="J94" s="6" t="s">
        <v>11</v>
      </c>
      <c r="K94" s="6" t="s">
        <v>155</v>
      </c>
      <c r="M94" s="7" t="s">
        <v>138</v>
      </c>
      <c r="P94" s="10" t="s">
        <v>10</v>
      </c>
      <c r="Q94" s="19" t="s">
        <v>66</v>
      </c>
      <c r="R94" s="20" t="s">
        <v>155</v>
      </c>
      <c r="W94" s="15" t="s">
        <v>210</v>
      </c>
      <c r="Y94" s="17"/>
    </row>
    <row r="95" spans="1:25" ht="12" customHeight="1">
      <c r="A95" s="1" t="s">
        <v>139</v>
      </c>
      <c r="B95" s="2" t="s">
        <v>110</v>
      </c>
      <c r="C95" s="2" t="s">
        <v>127</v>
      </c>
      <c r="D95" s="1" t="s">
        <v>154</v>
      </c>
      <c r="G95" s="4" t="s">
        <v>11</v>
      </c>
      <c r="H95" s="4" t="s">
        <v>155</v>
      </c>
      <c r="I95" s="5">
        <v>2</v>
      </c>
      <c r="J95" s="6" t="s">
        <v>66</v>
      </c>
      <c r="K95" s="6" t="s">
        <v>155</v>
      </c>
      <c r="M95" s="7" t="s">
        <v>200</v>
      </c>
      <c r="P95" s="10" t="s">
        <v>201</v>
      </c>
      <c r="W95" s="15" t="s">
        <v>210</v>
      </c>
      <c r="Y95" s="17"/>
    </row>
    <row r="96" spans="1:25" ht="12" customHeight="1">
      <c r="A96" s="1" t="s">
        <v>139</v>
      </c>
      <c r="B96" s="2" t="s">
        <v>110</v>
      </c>
      <c r="C96" s="2" t="s">
        <v>127</v>
      </c>
      <c r="D96" s="1" t="s">
        <v>156</v>
      </c>
      <c r="I96" s="5">
        <v>1</v>
      </c>
      <c r="J96" s="6" t="s">
        <v>11</v>
      </c>
      <c r="K96" s="6" t="s">
        <v>157</v>
      </c>
      <c r="M96" s="7" t="s">
        <v>138</v>
      </c>
      <c r="P96" s="10" t="s">
        <v>10</v>
      </c>
      <c r="Q96" s="19" t="s">
        <v>66</v>
      </c>
      <c r="R96" s="20" t="s">
        <v>157</v>
      </c>
      <c r="W96" s="15" t="s">
        <v>211</v>
      </c>
      <c r="Y96" s="17"/>
    </row>
    <row r="97" spans="1:25" ht="12" customHeight="1">
      <c r="A97" s="1" t="s">
        <v>139</v>
      </c>
      <c r="B97" s="2" t="s">
        <v>110</v>
      </c>
      <c r="C97" s="2" t="s">
        <v>127</v>
      </c>
      <c r="D97" s="1" t="s">
        <v>156</v>
      </c>
      <c r="G97" s="4" t="s">
        <v>11</v>
      </c>
      <c r="H97" s="4" t="s">
        <v>157</v>
      </c>
      <c r="I97" s="5">
        <v>2</v>
      </c>
      <c r="J97" s="6" t="s">
        <v>66</v>
      </c>
      <c r="K97" s="6" t="s">
        <v>157</v>
      </c>
      <c r="M97" s="7" t="s">
        <v>200</v>
      </c>
      <c r="P97" s="10" t="s">
        <v>201</v>
      </c>
      <c r="W97" s="15" t="s">
        <v>211</v>
      </c>
      <c r="Y97" s="17"/>
    </row>
    <row r="98" spans="1:25" ht="12" customHeight="1">
      <c r="A98" s="1" t="s">
        <v>139</v>
      </c>
      <c r="B98" s="2" t="s">
        <v>110</v>
      </c>
      <c r="C98" s="2" t="s">
        <v>127</v>
      </c>
      <c r="D98" s="1" t="s">
        <v>158</v>
      </c>
      <c r="I98" s="5">
        <v>1</v>
      </c>
      <c r="J98" s="6" t="s">
        <v>11</v>
      </c>
      <c r="K98" s="6" t="s">
        <v>159</v>
      </c>
      <c r="M98" s="7" t="s">
        <v>138</v>
      </c>
      <c r="P98" s="10" t="s">
        <v>10</v>
      </c>
      <c r="Q98" s="19" t="s">
        <v>66</v>
      </c>
      <c r="R98" s="20" t="s">
        <v>159</v>
      </c>
      <c r="W98" s="15" t="s">
        <v>212</v>
      </c>
      <c r="Y98" s="17"/>
    </row>
    <row r="99" spans="1:25" ht="12" customHeight="1">
      <c r="A99" s="1" t="s">
        <v>139</v>
      </c>
      <c r="B99" s="2" t="s">
        <v>110</v>
      </c>
      <c r="C99" s="2" t="s">
        <v>127</v>
      </c>
      <c r="D99" s="1" t="s">
        <v>158</v>
      </c>
      <c r="G99" s="4" t="s">
        <v>11</v>
      </c>
      <c r="H99" s="4" t="s">
        <v>159</v>
      </c>
      <c r="I99" s="5">
        <v>2</v>
      </c>
      <c r="J99" s="6" t="s">
        <v>66</v>
      </c>
      <c r="K99" s="6" t="s">
        <v>159</v>
      </c>
      <c r="M99" s="7" t="s">
        <v>200</v>
      </c>
      <c r="P99" s="10" t="s">
        <v>201</v>
      </c>
      <c r="W99" s="15" t="s">
        <v>212</v>
      </c>
      <c r="Y99" s="17"/>
    </row>
    <row r="100" spans="1:25" ht="12" customHeight="1">
      <c r="A100" s="1" t="s">
        <v>139</v>
      </c>
      <c r="B100" s="2" t="s">
        <v>110</v>
      </c>
      <c r="C100" s="2" t="s">
        <v>127</v>
      </c>
      <c r="D100" s="1" t="s">
        <v>160</v>
      </c>
      <c r="I100" s="5">
        <v>1</v>
      </c>
      <c r="J100" s="6" t="s">
        <v>11</v>
      </c>
      <c r="K100" s="6" t="s">
        <v>161</v>
      </c>
      <c r="M100" s="7" t="s">
        <v>138</v>
      </c>
      <c r="P100" s="10" t="s">
        <v>10</v>
      </c>
      <c r="Q100" s="19" t="s">
        <v>66</v>
      </c>
      <c r="R100" s="20" t="s">
        <v>161</v>
      </c>
      <c r="W100" s="15" t="s">
        <v>213</v>
      </c>
      <c r="Y100" s="17"/>
    </row>
    <row r="101" spans="1:25" ht="12" customHeight="1">
      <c r="A101" s="1" t="s">
        <v>139</v>
      </c>
      <c r="B101" s="2" t="s">
        <v>110</v>
      </c>
      <c r="C101" s="2" t="s">
        <v>127</v>
      </c>
      <c r="D101" s="1" t="s">
        <v>160</v>
      </c>
      <c r="G101" s="4" t="s">
        <v>11</v>
      </c>
      <c r="H101" s="4" t="s">
        <v>161</v>
      </c>
      <c r="I101" s="5">
        <v>2</v>
      </c>
      <c r="J101" s="6" t="s">
        <v>66</v>
      </c>
      <c r="K101" s="6" t="s">
        <v>161</v>
      </c>
      <c r="M101" s="7" t="s">
        <v>200</v>
      </c>
      <c r="P101" s="10" t="s">
        <v>201</v>
      </c>
      <c r="W101" s="15" t="s">
        <v>213</v>
      </c>
      <c r="Y101" s="17"/>
    </row>
    <row r="102" spans="1:25" ht="12" customHeight="1">
      <c r="A102" s="1" t="s">
        <v>139</v>
      </c>
      <c r="B102" s="2" t="s">
        <v>110</v>
      </c>
      <c r="C102" s="2" t="s">
        <v>127</v>
      </c>
      <c r="D102" s="1" t="s">
        <v>162</v>
      </c>
      <c r="I102" s="5">
        <v>1</v>
      </c>
      <c r="J102" s="6" t="s">
        <v>11</v>
      </c>
      <c r="K102" s="6" t="s">
        <v>163</v>
      </c>
      <c r="M102" s="7" t="s">
        <v>138</v>
      </c>
      <c r="P102" s="10" t="s">
        <v>10</v>
      </c>
      <c r="Q102" s="19" t="s">
        <v>66</v>
      </c>
      <c r="R102" s="20" t="s">
        <v>163</v>
      </c>
      <c r="W102" s="15" t="s">
        <v>214</v>
      </c>
      <c r="Y102" s="17"/>
    </row>
    <row r="103" spans="1:25" ht="12" customHeight="1">
      <c r="A103" s="1" t="s">
        <v>139</v>
      </c>
      <c r="B103" s="2" t="s">
        <v>110</v>
      </c>
      <c r="C103" s="2" t="s">
        <v>127</v>
      </c>
      <c r="D103" s="1" t="s">
        <v>162</v>
      </c>
      <c r="G103" s="4" t="s">
        <v>11</v>
      </c>
      <c r="H103" s="4" t="s">
        <v>163</v>
      </c>
      <c r="I103" s="5">
        <v>2</v>
      </c>
      <c r="J103" s="6" t="s">
        <v>66</v>
      </c>
      <c r="K103" s="6" t="s">
        <v>163</v>
      </c>
      <c r="M103" s="7" t="s">
        <v>200</v>
      </c>
      <c r="P103" s="10" t="s">
        <v>201</v>
      </c>
      <c r="W103" s="15" t="s">
        <v>214</v>
      </c>
      <c r="Y103" s="17"/>
    </row>
    <row r="104" spans="1:25" ht="12" customHeight="1">
      <c r="A104" s="1" t="s">
        <v>139</v>
      </c>
      <c r="B104" s="2" t="s">
        <v>110</v>
      </c>
      <c r="C104" s="2" t="s">
        <v>127</v>
      </c>
      <c r="D104" s="1" t="s">
        <v>164</v>
      </c>
      <c r="I104" s="5">
        <v>1</v>
      </c>
      <c r="J104" s="6" t="s">
        <v>11</v>
      </c>
      <c r="K104" s="6" t="s">
        <v>165</v>
      </c>
      <c r="M104" s="7" t="s">
        <v>138</v>
      </c>
      <c r="P104" s="10" t="s">
        <v>10</v>
      </c>
      <c r="Q104" s="19" t="s">
        <v>66</v>
      </c>
      <c r="R104" s="20" t="s">
        <v>165</v>
      </c>
      <c r="W104" s="15" t="s">
        <v>215</v>
      </c>
      <c r="Y104" s="17"/>
    </row>
    <row r="105" spans="1:25" ht="12" customHeight="1">
      <c r="A105" s="1" t="s">
        <v>139</v>
      </c>
      <c r="B105" s="2" t="s">
        <v>110</v>
      </c>
      <c r="C105" s="2" t="s">
        <v>127</v>
      </c>
      <c r="D105" s="1" t="s">
        <v>164</v>
      </c>
      <c r="G105" s="4" t="s">
        <v>11</v>
      </c>
      <c r="H105" s="4" t="s">
        <v>165</v>
      </c>
      <c r="I105" s="5">
        <v>2</v>
      </c>
      <c r="J105" s="6" t="s">
        <v>66</v>
      </c>
      <c r="K105" s="6" t="s">
        <v>165</v>
      </c>
      <c r="M105" s="7" t="s">
        <v>200</v>
      </c>
      <c r="P105" s="10" t="s">
        <v>201</v>
      </c>
      <c r="W105" s="15" t="s">
        <v>215</v>
      </c>
      <c r="Y105" s="17"/>
    </row>
    <row r="106" spans="1:25" ht="12" customHeight="1">
      <c r="A106" s="1" t="s">
        <v>139</v>
      </c>
      <c r="B106" s="2" t="s">
        <v>110</v>
      </c>
      <c r="C106" s="2" t="s">
        <v>127</v>
      </c>
      <c r="D106" s="1" t="s">
        <v>166</v>
      </c>
      <c r="I106" s="5">
        <v>1</v>
      </c>
      <c r="J106" s="6" t="s">
        <v>11</v>
      </c>
      <c r="K106" s="6" t="s">
        <v>167</v>
      </c>
      <c r="M106" s="7" t="s">
        <v>138</v>
      </c>
      <c r="P106" s="10" t="s">
        <v>10</v>
      </c>
      <c r="Q106" s="19" t="s">
        <v>66</v>
      </c>
      <c r="R106" s="20" t="s">
        <v>167</v>
      </c>
      <c r="W106" s="15" t="s">
        <v>216</v>
      </c>
      <c r="Y106" s="17"/>
    </row>
    <row r="107" spans="1:25" ht="12" customHeight="1">
      <c r="A107" s="1" t="s">
        <v>139</v>
      </c>
      <c r="B107" s="2" t="s">
        <v>110</v>
      </c>
      <c r="C107" s="2" t="s">
        <v>127</v>
      </c>
      <c r="D107" s="1" t="s">
        <v>166</v>
      </c>
      <c r="G107" s="4" t="s">
        <v>11</v>
      </c>
      <c r="H107" s="4" t="s">
        <v>167</v>
      </c>
      <c r="I107" s="5">
        <v>2</v>
      </c>
      <c r="J107" s="6" t="s">
        <v>66</v>
      </c>
      <c r="K107" s="6" t="s">
        <v>167</v>
      </c>
      <c r="M107" s="7" t="s">
        <v>200</v>
      </c>
      <c r="P107" s="10" t="s">
        <v>201</v>
      </c>
      <c r="W107" s="15" t="s">
        <v>216</v>
      </c>
      <c r="Y107" s="17"/>
    </row>
    <row r="108" spans="1:25" ht="12" customHeight="1">
      <c r="A108" s="1" t="s">
        <v>139</v>
      </c>
      <c r="B108" s="2" t="s">
        <v>110</v>
      </c>
      <c r="C108" s="2" t="s">
        <v>127</v>
      </c>
      <c r="D108" s="1" t="s">
        <v>168</v>
      </c>
      <c r="I108" s="5">
        <v>1</v>
      </c>
      <c r="J108" s="6" t="s">
        <v>11</v>
      </c>
      <c r="K108" s="6" t="s">
        <v>169</v>
      </c>
      <c r="M108" s="7" t="s">
        <v>170</v>
      </c>
      <c r="P108" s="10" t="s">
        <v>10</v>
      </c>
      <c r="Q108" s="19" t="s">
        <v>66</v>
      </c>
      <c r="R108" s="20" t="s">
        <v>169</v>
      </c>
      <c r="W108" s="15" t="s">
        <v>217</v>
      </c>
      <c r="Y108" s="17"/>
    </row>
    <row r="109" spans="1:25" ht="12" customHeight="1">
      <c r="A109" s="1" t="s">
        <v>139</v>
      </c>
      <c r="B109" s="2" t="s">
        <v>110</v>
      </c>
      <c r="C109" s="2" t="s">
        <v>127</v>
      </c>
      <c r="D109" s="1" t="s">
        <v>168</v>
      </c>
      <c r="G109" s="4" t="s">
        <v>11</v>
      </c>
      <c r="H109" s="4" t="s">
        <v>169</v>
      </c>
      <c r="I109" s="5">
        <v>2</v>
      </c>
      <c r="J109" s="6" t="s">
        <v>66</v>
      </c>
      <c r="K109" s="6" t="s">
        <v>169</v>
      </c>
      <c r="M109" s="7" t="s">
        <v>200</v>
      </c>
      <c r="P109" s="10" t="s">
        <v>201</v>
      </c>
      <c r="W109" s="15" t="s">
        <v>217</v>
      </c>
      <c r="Y109" s="17"/>
    </row>
    <row r="110" spans="1:25" ht="12" customHeight="1">
      <c r="A110" s="1" t="s">
        <v>139</v>
      </c>
      <c r="B110" s="2" t="s">
        <v>110</v>
      </c>
      <c r="C110" s="2" t="s">
        <v>127</v>
      </c>
      <c r="D110" s="1" t="s">
        <v>171</v>
      </c>
      <c r="I110" s="5">
        <v>1</v>
      </c>
      <c r="J110" s="6" t="s">
        <v>11</v>
      </c>
      <c r="K110" s="6" t="s">
        <v>172</v>
      </c>
      <c r="M110" s="7" t="s">
        <v>170</v>
      </c>
      <c r="P110" s="10" t="s">
        <v>10</v>
      </c>
      <c r="Q110" s="19" t="s">
        <v>66</v>
      </c>
      <c r="R110" s="20" t="s">
        <v>172</v>
      </c>
      <c r="W110" s="15" t="s">
        <v>218</v>
      </c>
      <c r="Y110" s="17"/>
    </row>
    <row r="111" spans="1:25" ht="12" customHeight="1">
      <c r="A111" s="1" t="s">
        <v>139</v>
      </c>
      <c r="B111" s="2" t="s">
        <v>110</v>
      </c>
      <c r="C111" s="2" t="s">
        <v>127</v>
      </c>
      <c r="D111" s="1" t="s">
        <v>171</v>
      </c>
      <c r="G111" s="4" t="s">
        <v>11</v>
      </c>
      <c r="H111" s="4" t="s">
        <v>172</v>
      </c>
      <c r="I111" s="5">
        <v>2</v>
      </c>
      <c r="J111" s="6" t="s">
        <v>66</v>
      </c>
      <c r="K111" s="6" t="s">
        <v>172</v>
      </c>
      <c r="M111" s="7" t="s">
        <v>200</v>
      </c>
      <c r="P111" s="10" t="s">
        <v>201</v>
      </c>
      <c r="W111" s="15" t="s">
        <v>218</v>
      </c>
      <c r="Y111" s="17"/>
    </row>
    <row r="112" spans="1:25" ht="12" customHeight="1">
      <c r="A112" s="1" t="s">
        <v>139</v>
      </c>
      <c r="B112" s="2" t="s">
        <v>110</v>
      </c>
      <c r="C112" s="2" t="s">
        <v>127</v>
      </c>
      <c r="D112" s="1" t="s">
        <v>173</v>
      </c>
      <c r="I112" s="5">
        <v>1</v>
      </c>
      <c r="J112" s="6" t="s">
        <v>11</v>
      </c>
      <c r="K112" s="6" t="s">
        <v>174</v>
      </c>
      <c r="M112" s="7" t="s">
        <v>170</v>
      </c>
      <c r="P112" s="10" t="s">
        <v>10</v>
      </c>
      <c r="Q112" s="19" t="s">
        <v>66</v>
      </c>
      <c r="R112" s="20" t="s">
        <v>174</v>
      </c>
      <c r="W112" s="15" t="s">
        <v>219</v>
      </c>
      <c r="Y112" s="17"/>
    </row>
    <row r="113" spans="1:25" ht="12" customHeight="1">
      <c r="A113" s="1" t="s">
        <v>139</v>
      </c>
      <c r="B113" s="2" t="s">
        <v>110</v>
      </c>
      <c r="C113" s="2" t="s">
        <v>127</v>
      </c>
      <c r="D113" s="1" t="s">
        <v>173</v>
      </c>
      <c r="G113" s="4" t="s">
        <v>11</v>
      </c>
      <c r="H113" s="4" t="s">
        <v>174</v>
      </c>
      <c r="I113" s="5">
        <v>2</v>
      </c>
      <c r="J113" s="6" t="s">
        <v>66</v>
      </c>
      <c r="K113" s="6" t="s">
        <v>174</v>
      </c>
      <c r="M113" s="7" t="s">
        <v>200</v>
      </c>
      <c r="P113" s="10" t="s">
        <v>201</v>
      </c>
      <c r="W113" s="15" t="s">
        <v>219</v>
      </c>
      <c r="Y113" s="17"/>
    </row>
    <row r="114" spans="1:25" ht="12" customHeight="1">
      <c r="A114" s="1" t="s">
        <v>139</v>
      </c>
      <c r="B114" s="2" t="s">
        <v>110</v>
      </c>
      <c r="C114" s="2" t="s">
        <v>127</v>
      </c>
      <c r="D114" s="1" t="s">
        <v>175</v>
      </c>
      <c r="I114" s="5">
        <v>1</v>
      </c>
      <c r="J114" s="6" t="s">
        <v>11</v>
      </c>
      <c r="K114" s="6" t="s">
        <v>176</v>
      </c>
      <c r="M114" s="7" t="s">
        <v>170</v>
      </c>
      <c r="P114" s="10" t="s">
        <v>10</v>
      </c>
      <c r="Q114" s="19" t="s">
        <v>66</v>
      </c>
      <c r="R114" s="20" t="s">
        <v>176</v>
      </c>
      <c r="W114" s="15" t="s">
        <v>220</v>
      </c>
      <c r="Y114" s="17"/>
    </row>
    <row r="115" spans="1:25" ht="12" customHeight="1">
      <c r="A115" s="1" t="s">
        <v>139</v>
      </c>
      <c r="B115" s="2" t="s">
        <v>110</v>
      </c>
      <c r="C115" s="2" t="s">
        <v>127</v>
      </c>
      <c r="D115" s="1" t="s">
        <v>175</v>
      </c>
      <c r="G115" s="4" t="s">
        <v>11</v>
      </c>
      <c r="H115" s="4" t="s">
        <v>176</v>
      </c>
      <c r="I115" s="5">
        <v>2</v>
      </c>
      <c r="J115" s="6" t="s">
        <v>66</v>
      </c>
      <c r="K115" s="6" t="s">
        <v>176</v>
      </c>
      <c r="M115" s="7" t="s">
        <v>200</v>
      </c>
      <c r="P115" s="10" t="s">
        <v>201</v>
      </c>
      <c r="W115" s="15" t="s">
        <v>220</v>
      </c>
      <c r="Y115" s="17"/>
    </row>
    <row r="116" spans="1:25" ht="12" customHeight="1">
      <c r="A116" s="1" t="s">
        <v>139</v>
      </c>
      <c r="B116" s="2" t="s">
        <v>110</v>
      </c>
      <c r="C116" s="2" t="s">
        <v>127</v>
      </c>
      <c r="D116" s="1" t="s">
        <v>177</v>
      </c>
      <c r="I116" s="5">
        <v>1</v>
      </c>
      <c r="J116" s="6" t="s">
        <v>11</v>
      </c>
      <c r="K116" s="6" t="s">
        <v>178</v>
      </c>
      <c r="M116" s="7" t="s">
        <v>170</v>
      </c>
      <c r="P116" s="10" t="s">
        <v>10</v>
      </c>
      <c r="Q116" s="19" t="s">
        <v>66</v>
      </c>
      <c r="R116" s="20" t="s">
        <v>178</v>
      </c>
      <c r="W116" s="15" t="s">
        <v>221</v>
      </c>
      <c r="Y116" s="17"/>
    </row>
    <row r="117" spans="1:25" ht="12" customHeight="1">
      <c r="A117" s="1" t="s">
        <v>139</v>
      </c>
      <c r="B117" s="2" t="s">
        <v>110</v>
      </c>
      <c r="C117" s="2" t="s">
        <v>127</v>
      </c>
      <c r="D117" s="1" t="s">
        <v>177</v>
      </c>
      <c r="G117" s="4" t="s">
        <v>11</v>
      </c>
      <c r="H117" s="4" t="s">
        <v>178</v>
      </c>
      <c r="I117" s="5">
        <v>2</v>
      </c>
      <c r="J117" s="6" t="s">
        <v>66</v>
      </c>
      <c r="K117" s="6" t="s">
        <v>178</v>
      </c>
      <c r="M117" s="7" t="s">
        <v>200</v>
      </c>
      <c r="P117" s="10" t="s">
        <v>201</v>
      </c>
      <c r="W117" s="15" t="s">
        <v>221</v>
      </c>
      <c r="Y117" s="17"/>
    </row>
    <row r="118" spans="1:25" ht="12" customHeight="1">
      <c r="A118" s="1" t="s">
        <v>139</v>
      </c>
      <c r="B118" s="2" t="s">
        <v>110</v>
      </c>
      <c r="C118" s="2" t="s">
        <v>127</v>
      </c>
      <c r="D118" s="1" t="s">
        <v>179</v>
      </c>
      <c r="I118" s="5">
        <v>1</v>
      </c>
      <c r="J118" s="6" t="s">
        <v>11</v>
      </c>
      <c r="K118" s="6" t="s">
        <v>180</v>
      </c>
      <c r="M118" s="7" t="s">
        <v>170</v>
      </c>
      <c r="P118" s="10" t="s">
        <v>10</v>
      </c>
      <c r="Q118" s="19" t="s">
        <v>66</v>
      </c>
      <c r="R118" s="20" t="s">
        <v>180</v>
      </c>
      <c r="W118" s="15" t="s">
        <v>222</v>
      </c>
      <c r="Y118" s="17"/>
    </row>
    <row r="119" spans="1:25" ht="12" customHeight="1">
      <c r="A119" s="1" t="s">
        <v>139</v>
      </c>
      <c r="B119" s="2" t="s">
        <v>110</v>
      </c>
      <c r="C119" s="2" t="s">
        <v>127</v>
      </c>
      <c r="D119" s="1" t="s">
        <v>179</v>
      </c>
      <c r="G119" s="4" t="s">
        <v>11</v>
      </c>
      <c r="H119" s="4" t="s">
        <v>180</v>
      </c>
      <c r="I119" s="5">
        <v>2</v>
      </c>
      <c r="J119" s="6" t="s">
        <v>66</v>
      </c>
      <c r="K119" s="6" t="s">
        <v>180</v>
      </c>
      <c r="M119" s="7" t="s">
        <v>200</v>
      </c>
      <c r="P119" s="10" t="s">
        <v>201</v>
      </c>
      <c r="W119" s="15" t="s">
        <v>222</v>
      </c>
      <c r="Y119" s="17"/>
    </row>
    <row r="120" spans="1:25" ht="12" customHeight="1">
      <c r="A120" s="1" t="s">
        <v>139</v>
      </c>
      <c r="B120" s="2" t="s">
        <v>110</v>
      </c>
      <c r="C120" s="2" t="s">
        <v>127</v>
      </c>
      <c r="D120" s="1" t="s">
        <v>181</v>
      </c>
      <c r="I120" s="5">
        <v>1</v>
      </c>
      <c r="J120" s="6" t="s">
        <v>11</v>
      </c>
      <c r="K120" s="6" t="s">
        <v>182</v>
      </c>
      <c r="M120" s="7" t="s">
        <v>170</v>
      </c>
      <c r="P120" s="10" t="s">
        <v>10</v>
      </c>
      <c r="Q120" s="19" t="s">
        <v>66</v>
      </c>
      <c r="R120" s="20" t="s">
        <v>182</v>
      </c>
      <c r="W120" s="15" t="s">
        <v>223</v>
      </c>
      <c r="Y120" s="17"/>
    </row>
    <row r="121" spans="1:25" ht="12" customHeight="1">
      <c r="A121" s="1" t="s">
        <v>139</v>
      </c>
      <c r="B121" s="2" t="s">
        <v>110</v>
      </c>
      <c r="C121" s="2" t="s">
        <v>127</v>
      </c>
      <c r="D121" s="1" t="s">
        <v>181</v>
      </c>
      <c r="G121" s="4" t="s">
        <v>11</v>
      </c>
      <c r="H121" s="4" t="s">
        <v>182</v>
      </c>
      <c r="I121" s="5">
        <v>2</v>
      </c>
      <c r="J121" s="6" t="s">
        <v>66</v>
      </c>
      <c r="K121" s="6" t="s">
        <v>182</v>
      </c>
      <c r="M121" s="7" t="s">
        <v>200</v>
      </c>
      <c r="P121" s="10" t="s">
        <v>201</v>
      </c>
      <c r="W121" s="15" t="s">
        <v>223</v>
      </c>
      <c r="Y121" s="17"/>
    </row>
    <row r="122" spans="1:25" ht="12" customHeight="1">
      <c r="A122" s="1" t="s">
        <v>139</v>
      </c>
      <c r="B122" s="2" t="s">
        <v>110</v>
      </c>
      <c r="C122" s="2" t="s">
        <v>127</v>
      </c>
      <c r="D122" s="1" t="s">
        <v>183</v>
      </c>
      <c r="I122" s="5">
        <v>1</v>
      </c>
      <c r="J122" s="6" t="s">
        <v>11</v>
      </c>
      <c r="K122" s="6" t="s">
        <v>184</v>
      </c>
      <c r="M122" s="7" t="s">
        <v>170</v>
      </c>
      <c r="P122" s="10" t="s">
        <v>10</v>
      </c>
      <c r="Q122" s="19" t="s">
        <v>66</v>
      </c>
      <c r="R122" s="20" t="s">
        <v>184</v>
      </c>
      <c r="W122" s="15" t="s">
        <v>224</v>
      </c>
      <c r="Y122" s="17"/>
    </row>
    <row r="123" spans="1:25" ht="12" customHeight="1">
      <c r="A123" s="1" t="s">
        <v>139</v>
      </c>
      <c r="B123" s="2" t="s">
        <v>110</v>
      </c>
      <c r="C123" s="2" t="s">
        <v>127</v>
      </c>
      <c r="D123" s="1" t="s">
        <v>183</v>
      </c>
      <c r="G123" s="4" t="s">
        <v>11</v>
      </c>
      <c r="H123" s="4" t="s">
        <v>184</v>
      </c>
      <c r="I123" s="5">
        <v>2</v>
      </c>
      <c r="J123" s="6" t="s">
        <v>66</v>
      </c>
      <c r="K123" s="6" t="s">
        <v>184</v>
      </c>
      <c r="M123" s="7" t="s">
        <v>200</v>
      </c>
      <c r="P123" s="10" t="s">
        <v>201</v>
      </c>
      <c r="W123" s="15" t="s">
        <v>224</v>
      </c>
      <c r="Y123" s="17"/>
    </row>
    <row r="124" spans="1:25" ht="12" customHeight="1">
      <c r="A124" s="1" t="s">
        <v>139</v>
      </c>
      <c r="B124" s="2" t="s">
        <v>110</v>
      </c>
      <c r="C124" s="2" t="s">
        <v>127</v>
      </c>
      <c r="D124" s="1" t="s">
        <v>185</v>
      </c>
      <c r="I124" s="5">
        <v>1</v>
      </c>
      <c r="J124" s="6" t="s">
        <v>11</v>
      </c>
      <c r="K124" s="6" t="s">
        <v>186</v>
      </c>
      <c r="M124" s="7" t="s">
        <v>170</v>
      </c>
      <c r="P124" s="10" t="s">
        <v>10</v>
      </c>
      <c r="Q124" s="19" t="s">
        <v>66</v>
      </c>
      <c r="R124" s="20" t="s">
        <v>186</v>
      </c>
      <c r="W124" s="15" t="s">
        <v>225</v>
      </c>
      <c r="Y124" s="17"/>
    </row>
    <row r="125" spans="1:25" ht="12" customHeight="1">
      <c r="A125" s="1" t="s">
        <v>139</v>
      </c>
      <c r="B125" s="2" t="s">
        <v>110</v>
      </c>
      <c r="C125" s="2" t="s">
        <v>127</v>
      </c>
      <c r="D125" s="1" t="s">
        <v>185</v>
      </c>
      <c r="G125" s="4" t="s">
        <v>11</v>
      </c>
      <c r="H125" s="4" t="s">
        <v>186</v>
      </c>
      <c r="I125" s="5">
        <v>2</v>
      </c>
      <c r="J125" s="6" t="s">
        <v>66</v>
      </c>
      <c r="K125" s="6" t="s">
        <v>186</v>
      </c>
      <c r="M125" s="7" t="s">
        <v>200</v>
      </c>
      <c r="P125" s="10" t="s">
        <v>201</v>
      </c>
      <c r="W125" s="15" t="s">
        <v>225</v>
      </c>
      <c r="Y125" s="17"/>
    </row>
    <row r="126" spans="1:25" ht="12" customHeight="1">
      <c r="A126" s="1" t="s">
        <v>139</v>
      </c>
      <c r="B126" s="2" t="s">
        <v>110</v>
      </c>
      <c r="C126" s="2" t="s">
        <v>127</v>
      </c>
      <c r="D126" s="1" t="s">
        <v>187</v>
      </c>
      <c r="I126" s="5">
        <v>1</v>
      </c>
      <c r="J126" s="6" t="s">
        <v>11</v>
      </c>
      <c r="K126" s="6" t="s">
        <v>188</v>
      </c>
      <c r="M126" s="7" t="s">
        <v>189</v>
      </c>
      <c r="P126" s="10" t="s">
        <v>10</v>
      </c>
      <c r="Q126" s="19" t="s">
        <v>66</v>
      </c>
      <c r="R126" s="20" t="s">
        <v>188</v>
      </c>
      <c r="W126" s="15" t="s">
        <v>226</v>
      </c>
      <c r="Y126" s="17"/>
    </row>
    <row r="127" spans="1:25" ht="12" customHeight="1">
      <c r="A127" s="1" t="s">
        <v>139</v>
      </c>
      <c r="B127" s="2" t="s">
        <v>110</v>
      </c>
      <c r="C127" s="2" t="s">
        <v>127</v>
      </c>
      <c r="D127" s="1" t="s">
        <v>187</v>
      </c>
      <c r="G127" s="4" t="s">
        <v>11</v>
      </c>
      <c r="H127" s="4" t="s">
        <v>188</v>
      </c>
      <c r="I127" s="5">
        <v>2</v>
      </c>
      <c r="J127" s="6" t="s">
        <v>66</v>
      </c>
      <c r="K127" s="6" t="s">
        <v>188</v>
      </c>
      <c r="M127" s="7" t="s">
        <v>200</v>
      </c>
      <c r="P127" s="10" t="s">
        <v>201</v>
      </c>
      <c r="W127" s="15" t="s">
        <v>226</v>
      </c>
      <c r="Y127" s="17"/>
    </row>
    <row r="128" spans="1:25" ht="12" customHeight="1">
      <c r="A128" s="1" t="s">
        <v>139</v>
      </c>
      <c r="B128" s="2" t="s">
        <v>110</v>
      </c>
      <c r="C128" s="2" t="s">
        <v>127</v>
      </c>
      <c r="D128" s="1" t="s">
        <v>190</v>
      </c>
      <c r="I128" s="5">
        <v>1</v>
      </c>
      <c r="J128" s="6" t="s">
        <v>11</v>
      </c>
      <c r="K128" s="6" t="s">
        <v>191</v>
      </c>
      <c r="M128" s="7" t="s">
        <v>189</v>
      </c>
      <c r="P128" s="10" t="s">
        <v>10</v>
      </c>
      <c r="Q128" s="19" t="s">
        <v>66</v>
      </c>
      <c r="R128" s="20" t="s">
        <v>191</v>
      </c>
      <c r="W128" s="15" t="s">
        <v>227</v>
      </c>
      <c r="Y128" s="17"/>
    </row>
    <row r="129" spans="1:25" ht="12" customHeight="1">
      <c r="A129" s="1" t="s">
        <v>139</v>
      </c>
      <c r="B129" s="2" t="s">
        <v>110</v>
      </c>
      <c r="C129" s="2" t="s">
        <v>127</v>
      </c>
      <c r="D129" s="1" t="s">
        <v>190</v>
      </c>
      <c r="G129" s="4" t="s">
        <v>11</v>
      </c>
      <c r="H129" s="4" t="s">
        <v>191</v>
      </c>
      <c r="I129" s="5">
        <v>2</v>
      </c>
      <c r="J129" s="6" t="s">
        <v>66</v>
      </c>
      <c r="K129" s="6" t="s">
        <v>191</v>
      </c>
      <c r="M129" s="7" t="s">
        <v>200</v>
      </c>
      <c r="P129" s="10" t="s">
        <v>201</v>
      </c>
      <c r="W129" s="15" t="s">
        <v>227</v>
      </c>
      <c r="Y129" s="17"/>
    </row>
    <row r="130" spans="1:25" ht="12" customHeight="1">
      <c r="A130" s="1" t="s">
        <v>139</v>
      </c>
      <c r="B130" s="2" t="s">
        <v>110</v>
      </c>
      <c r="C130" s="2" t="s">
        <v>127</v>
      </c>
      <c r="D130" s="1" t="s">
        <v>192</v>
      </c>
      <c r="I130" s="5">
        <v>1</v>
      </c>
      <c r="J130" s="6" t="s">
        <v>11</v>
      </c>
      <c r="K130" s="6" t="s">
        <v>193</v>
      </c>
      <c r="M130" s="7" t="s">
        <v>189</v>
      </c>
      <c r="P130" s="10" t="s">
        <v>10</v>
      </c>
      <c r="Q130" s="19" t="s">
        <v>66</v>
      </c>
      <c r="R130" s="20" t="s">
        <v>193</v>
      </c>
      <c r="W130" s="15" t="s">
        <v>228</v>
      </c>
      <c r="Y130" s="17"/>
    </row>
    <row r="131" spans="1:25" ht="12" customHeight="1">
      <c r="A131" s="1" t="s">
        <v>139</v>
      </c>
      <c r="B131" s="2" t="s">
        <v>110</v>
      </c>
      <c r="C131" s="2" t="s">
        <v>127</v>
      </c>
      <c r="D131" s="1" t="s">
        <v>192</v>
      </c>
      <c r="G131" s="4" t="s">
        <v>11</v>
      </c>
      <c r="H131" s="4" t="s">
        <v>193</v>
      </c>
      <c r="I131" s="5">
        <v>2</v>
      </c>
      <c r="J131" s="6" t="s">
        <v>66</v>
      </c>
      <c r="K131" s="6" t="s">
        <v>193</v>
      </c>
      <c r="M131" s="7" t="s">
        <v>200</v>
      </c>
      <c r="P131" s="10" t="s">
        <v>201</v>
      </c>
      <c r="W131" s="15" t="s">
        <v>228</v>
      </c>
      <c r="Y131" s="17"/>
    </row>
    <row r="132" spans="1:25" ht="12" customHeight="1">
      <c r="A132" s="1" t="s">
        <v>139</v>
      </c>
      <c r="B132" s="2" t="s">
        <v>110</v>
      </c>
      <c r="C132" s="2" t="s">
        <v>127</v>
      </c>
      <c r="D132" s="1" t="s">
        <v>194</v>
      </c>
      <c r="I132" s="5">
        <v>1</v>
      </c>
      <c r="J132" s="6" t="s">
        <v>11</v>
      </c>
      <c r="K132" s="6" t="s">
        <v>195</v>
      </c>
      <c r="M132" s="7" t="s">
        <v>189</v>
      </c>
      <c r="P132" s="10" t="s">
        <v>10</v>
      </c>
      <c r="Q132" s="19" t="s">
        <v>66</v>
      </c>
      <c r="R132" s="20" t="s">
        <v>195</v>
      </c>
      <c r="W132" s="15" t="s">
        <v>229</v>
      </c>
      <c r="Y132" s="17"/>
    </row>
    <row r="133" spans="1:25" ht="12" customHeight="1">
      <c r="A133" s="1" t="s">
        <v>139</v>
      </c>
      <c r="B133" s="2" t="s">
        <v>110</v>
      </c>
      <c r="C133" s="2" t="s">
        <v>127</v>
      </c>
      <c r="D133" s="1" t="s">
        <v>194</v>
      </c>
      <c r="G133" s="4" t="s">
        <v>11</v>
      </c>
      <c r="H133" s="4" t="s">
        <v>195</v>
      </c>
      <c r="I133" s="5">
        <v>2</v>
      </c>
      <c r="J133" s="6" t="s">
        <v>66</v>
      </c>
      <c r="K133" s="6" t="s">
        <v>195</v>
      </c>
      <c r="M133" s="7" t="s">
        <v>200</v>
      </c>
      <c r="P133" s="10" t="s">
        <v>201</v>
      </c>
      <c r="W133" s="15" t="s">
        <v>229</v>
      </c>
      <c r="Y133" s="17"/>
    </row>
    <row r="134" spans="1:25" ht="12" customHeight="1">
      <c r="A134" s="1" t="s">
        <v>139</v>
      </c>
      <c r="B134" s="2" t="s">
        <v>110</v>
      </c>
      <c r="C134" s="2" t="s">
        <v>127</v>
      </c>
      <c r="D134" s="1" t="s">
        <v>196</v>
      </c>
      <c r="I134" s="5">
        <v>1</v>
      </c>
      <c r="J134" s="6" t="s">
        <v>11</v>
      </c>
      <c r="K134" s="6" t="s">
        <v>197</v>
      </c>
      <c r="M134" s="7" t="s">
        <v>189</v>
      </c>
      <c r="P134" s="10" t="s">
        <v>10</v>
      </c>
      <c r="Q134" s="19" t="s">
        <v>66</v>
      </c>
      <c r="R134" s="20" t="s">
        <v>197</v>
      </c>
      <c r="W134" s="15" t="s">
        <v>230</v>
      </c>
      <c r="Y134" s="17"/>
    </row>
    <row r="135" spans="1:25" ht="12" customHeight="1">
      <c r="A135" s="1" t="s">
        <v>139</v>
      </c>
      <c r="B135" s="2" t="s">
        <v>110</v>
      </c>
      <c r="C135" s="2" t="s">
        <v>127</v>
      </c>
      <c r="D135" s="1" t="s">
        <v>196</v>
      </c>
      <c r="G135" s="4" t="s">
        <v>11</v>
      </c>
      <c r="H135" s="4" t="s">
        <v>197</v>
      </c>
      <c r="I135" s="5">
        <v>2</v>
      </c>
      <c r="J135" s="6" t="s">
        <v>66</v>
      </c>
      <c r="K135" s="6" t="s">
        <v>197</v>
      </c>
      <c r="M135" s="7" t="s">
        <v>200</v>
      </c>
      <c r="P135" s="10" t="s">
        <v>201</v>
      </c>
      <c r="W135" s="15" t="s">
        <v>230</v>
      </c>
      <c r="Y135" s="17"/>
    </row>
    <row r="136" spans="1:25" ht="12" customHeight="1">
      <c r="A136" s="1" t="s">
        <v>139</v>
      </c>
      <c r="B136" s="2" t="s">
        <v>110</v>
      </c>
      <c r="C136" s="2" t="s">
        <v>127</v>
      </c>
      <c r="D136" s="1" t="s">
        <v>198</v>
      </c>
      <c r="I136" s="5">
        <v>1</v>
      </c>
      <c r="J136" s="6" t="s">
        <v>11</v>
      </c>
      <c r="K136" s="6" t="s">
        <v>199</v>
      </c>
      <c r="M136" s="7" t="s">
        <v>189</v>
      </c>
      <c r="P136" s="10" t="s">
        <v>10</v>
      </c>
      <c r="Q136" s="19" t="s">
        <v>66</v>
      </c>
      <c r="R136" s="20" t="s">
        <v>199</v>
      </c>
      <c r="W136" s="15" t="s">
        <v>231</v>
      </c>
      <c r="Y136" s="17"/>
    </row>
    <row r="137" spans="1:25" ht="12" customHeight="1">
      <c r="A137" s="1" t="s">
        <v>139</v>
      </c>
      <c r="B137" s="2" t="s">
        <v>110</v>
      </c>
      <c r="C137" s="2" t="s">
        <v>127</v>
      </c>
      <c r="D137" s="1" t="s">
        <v>198</v>
      </c>
      <c r="G137" s="4" t="s">
        <v>11</v>
      </c>
      <c r="H137" s="4" t="s">
        <v>199</v>
      </c>
      <c r="I137" s="5">
        <v>2</v>
      </c>
      <c r="J137" s="6" t="s">
        <v>66</v>
      </c>
      <c r="K137" s="6" t="s">
        <v>199</v>
      </c>
      <c r="M137" s="7" t="s">
        <v>200</v>
      </c>
      <c r="P137" s="10" t="s">
        <v>201</v>
      </c>
      <c r="W137" s="15" t="s">
        <v>231</v>
      </c>
      <c r="Y137" s="17"/>
    </row>
    <row r="138" spans="1:25" ht="12" customHeight="1">
      <c r="A138" s="1" t="s">
        <v>374</v>
      </c>
      <c r="B138" s="2" t="s">
        <v>232</v>
      </c>
      <c r="C138" s="2" t="s">
        <v>773</v>
      </c>
      <c r="D138" s="1" t="s">
        <v>2</v>
      </c>
      <c r="I138" s="5">
        <v>1</v>
      </c>
      <c r="J138" s="6" t="s">
        <v>11</v>
      </c>
      <c r="K138" s="6" t="s">
        <v>233</v>
      </c>
      <c r="M138" s="7" t="s">
        <v>234</v>
      </c>
      <c r="N138" s="8" t="s">
        <v>14</v>
      </c>
      <c r="O138" s="9" t="s">
        <v>235</v>
      </c>
      <c r="P138" s="10" t="s">
        <v>10</v>
      </c>
      <c r="Q138" s="19" t="s">
        <v>66</v>
      </c>
      <c r="R138" s="20" t="s">
        <v>236</v>
      </c>
      <c r="Y138" s="17"/>
    </row>
    <row r="139" spans="1:25" ht="12" customHeight="1">
      <c r="A139" s="1" t="s">
        <v>374</v>
      </c>
      <c r="B139" s="2" t="s">
        <v>232</v>
      </c>
      <c r="C139" s="2" t="s">
        <v>773</v>
      </c>
      <c r="D139" s="1" t="s">
        <v>2</v>
      </c>
      <c r="G139" s="4" t="s">
        <v>11</v>
      </c>
      <c r="H139" s="4" t="s">
        <v>233</v>
      </c>
      <c r="I139" s="5">
        <v>2</v>
      </c>
      <c r="J139" s="6" t="s">
        <v>66</v>
      </c>
      <c r="K139" s="6" t="s">
        <v>236</v>
      </c>
      <c r="M139" s="7" t="s">
        <v>68</v>
      </c>
      <c r="N139" s="8" t="s">
        <v>69</v>
      </c>
      <c r="P139" s="10" t="s">
        <v>134</v>
      </c>
      <c r="Y139" s="17"/>
    </row>
    <row r="140" spans="1:25" ht="12" customHeight="1">
      <c r="A140" s="1" t="s">
        <v>374</v>
      </c>
      <c r="B140" s="2" t="s">
        <v>232</v>
      </c>
      <c r="C140" s="2" t="s">
        <v>773</v>
      </c>
      <c r="D140" s="1" t="s">
        <v>17</v>
      </c>
      <c r="I140" s="5">
        <v>1</v>
      </c>
      <c r="J140" s="6" t="s">
        <v>11</v>
      </c>
      <c r="K140" s="6" t="s">
        <v>237</v>
      </c>
      <c r="M140" s="7" t="s">
        <v>234</v>
      </c>
      <c r="N140" s="8" t="s">
        <v>14</v>
      </c>
      <c r="O140" s="9" t="s">
        <v>235</v>
      </c>
      <c r="P140" s="10" t="s">
        <v>10</v>
      </c>
      <c r="Q140" s="19" t="s">
        <v>66</v>
      </c>
      <c r="R140" s="20" t="s">
        <v>238</v>
      </c>
      <c r="Y140" s="17"/>
    </row>
    <row r="141" spans="1:25" ht="12" customHeight="1">
      <c r="A141" s="1" t="s">
        <v>374</v>
      </c>
      <c r="B141" s="2" t="s">
        <v>232</v>
      </c>
      <c r="C141" s="2" t="s">
        <v>773</v>
      </c>
      <c r="D141" s="1" t="s">
        <v>17</v>
      </c>
      <c r="G141" s="4" t="s">
        <v>11</v>
      </c>
      <c r="H141" s="4" t="s">
        <v>237</v>
      </c>
      <c r="I141" s="5">
        <v>2</v>
      </c>
      <c r="J141" s="6" t="s">
        <v>66</v>
      </c>
      <c r="K141" s="6" t="s">
        <v>238</v>
      </c>
      <c r="M141" s="7" t="s">
        <v>68</v>
      </c>
      <c r="N141" s="8" t="s">
        <v>69</v>
      </c>
      <c r="P141" s="10" t="s">
        <v>134</v>
      </c>
      <c r="Y141" s="17"/>
    </row>
    <row r="142" spans="1:25" ht="12" customHeight="1">
      <c r="A142" s="1" t="s">
        <v>374</v>
      </c>
      <c r="B142" s="2" t="s">
        <v>232</v>
      </c>
      <c r="C142" s="2" t="s">
        <v>773</v>
      </c>
      <c r="D142" s="1" t="s">
        <v>19</v>
      </c>
      <c r="I142" s="5">
        <v>1</v>
      </c>
      <c r="J142" s="6" t="s">
        <v>11</v>
      </c>
      <c r="K142" s="6" t="s">
        <v>239</v>
      </c>
      <c r="M142" s="7" t="s">
        <v>234</v>
      </c>
      <c r="N142" s="8" t="s">
        <v>14</v>
      </c>
      <c r="O142" s="9" t="s">
        <v>235</v>
      </c>
      <c r="P142" s="10" t="s">
        <v>10</v>
      </c>
      <c r="Q142" s="19" t="s">
        <v>66</v>
      </c>
      <c r="R142" s="20" t="s">
        <v>240</v>
      </c>
      <c r="Y142" s="17"/>
    </row>
    <row r="143" spans="1:25" ht="12" customHeight="1">
      <c r="A143" s="1" t="s">
        <v>374</v>
      </c>
      <c r="B143" s="2" t="s">
        <v>232</v>
      </c>
      <c r="C143" s="2" t="s">
        <v>773</v>
      </c>
      <c r="D143" s="1" t="s">
        <v>19</v>
      </c>
      <c r="G143" s="4" t="s">
        <v>11</v>
      </c>
      <c r="H143" s="4" t="s">
        <v>239</v>
      </c>
      <c r="I143" s="5">
        <v>2</v>
      </c>
      <c r="J143" s="6" t="s">
        <v>66</v>
      </c>
      <c r="K143" s="6" t="s">
        <v>240</v>
      </c>
      <c r="M143" s="7" t="s">
        <v>68</v>
      </c>
      <c r="N143" s="8" t="s">
        <v>69</v>
      </c>
      <c r="P143" s="10" t="s">
        <v>134</v>
      </c>
      <c r="Y143" s="17"/>
    </row>
    <row r="144" spans="1:25" ht="12" customHeight="1">
      <c r="A144" s="1" t="s">
        <v>374</v>
      </c>
      <c r="B144" s="2" t="s">
        <v>232</v>
      </c>
      <c r="C144" s="2" t="s">
        <v>773</v>
      </c>
      <c r="D144" s="1" t="s">
        <v>20</v>
      </c>
      <c r="I144" s="5">
        <v>1</v>
      </c>
      <c r="J144" s="6" t="s">
        <v>11</v>
      </c>
      <c r="K144" s="6" t="s">
        <v>241</v>
      </c>
      <c r="M144" s="7" t="s">
        <v>234</v>
      </c>
      <c r="N144" s="8" t="s">
        <v>14</v>
      </c>
      <c r="O144" s="9" t="s">
        <v>235</v>
      </c>
      <c r="P144" s="10" t="s">
        <v>10</v>
      </c>
      <c r="Q144" s="19" t="s">
        <v>66</v>
      </c>
      <c r="R144" s="20" t="s">
        <v>242</v>
      </c>
      <c r="Y144" s="17"/>
    </row>
    <row r="145" spans="1:25" ht="12" customHeight="1">
      <c r="A145" s="1" t="s">
        <v>374</v>
      </c>
      <c r="B145" s="2" t="s">
        <v>232</v>
      </c>
      <c r="C145" s="2" t="s">
        <v>773</v>
      </c>
      <c r="D145" s="1" t="s">
        <v>20</v>
      </c>
      <c r="G145" s="4" t="s">
        <v>11</v>
      </c>
      <c r="H145" s="4" t="s">
        <v>241</v>
      </c>
      <c r="I145" s="5">
        <v>2</v>
      </c>
      <c r="J145" s="6" t="s">
        <v>66</v>
      </c>
      <c r="K145" s="6" t="s">
        <v>242</v>
      </c>
      <c r="M145" s="7" t="s">
        <v>68</v>
      </c>
      <c r="N145" s="8" t="s">
        <v>69</v>
      </c>
      <c r="P145" s="10" t="s">
        <v>134</v>
      </c>
      <c r="S145" s="8" t="s">
        <v>243</v>
      </c>
      <c r="Y145" s="17"/>
    </row>
    <row r="146" ht="12" customHeight="1">
      <c r="Y146" s="17"/>
    </row>
    <row r="147" ht="12" customHeight="1">
      <c r="Y147" s="17"/>
    </row>
    <row r="148" ht="12" customHeight="1">
      <c r="Y148" s="17"/>
    </row>
    <row r="149" ht="12" customHeight="1">
      <c r="Y149" s="17"/>
    </row>
    <row r="150" ht="12" customHeight="1">
      <c r="Y150" s="17"/>
    </row>
    <row r="151" ht="12" customHeight="1">
      <c r="Y151" s="17"/>
    </row>
    <row r="152" ht="12" customHeight="1">
      <c r="Y152" s="17"/>
    </row>
    <row r="153" ht="12" customHeight="1">
      <c r="Y153" s="17"/>
    </row>
  </sheetData>
  <sheetProtection/>
  <conditionalFormatting sqref="I1:I65536">
    <cfRule type="cellIs" priority="1" dxfId="15" operator="equal" stopIfTrue="1">
      <formula>1</formula>
    </cfRule>
    <cfRule type="cellIs" priority="2" dxfId="16" operator="equal" stopIfTrue="1">
      <formula>2</formula>
    </cfRule>
    <cfRule type="cellIs" priority="3" dxfId="17" operator="greaterThan" stopIfTrue="1">
      <formula>2</formula>
    </cfRule>
  </conditionalFormatting>
  <printOptions gridLines="1" headings="1" horizontalCentered="1"/>
  <pageMargins left="0.5905511811023623" right="0.3937007874015748" top="0.3937007874015748" bottom="0.7086614173228347" header="0.31496062992125984" footer="0.5905511811023623"/>
  <pageSetup horizontalDpi="300" verticalDpi="300" orientation="portrait" paperSize="9" scale="80" r:id="rId1"/>
  <headerFooter alignWithMargins="0">
    <oddFooter>&amp;L&amp;"Arial,Normál"Nyomt.: &amp;D&amp;R&amp;11Adat 1915-28</oddFooter>
  </headerFooter>
  <rowBreaks count="2" manualBreakCount="2">
    <brk id="80" max="23" man="1"/>
    <brk id="180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95"/>
  <sheetViews>
    <sheetView zoomScale="93" zoomScaleNormal="93" zoomScalePageLayoutView="0" workbookViewId="0" topLeftCell="A1">
      <selection activeCell="A4" sqref="A4"/>
    </sheetView>
  </sheetViews>
  <sheetFormatPr defaultColWidth="9.125" defaultRowHeight="13.5" customHeight="1"/>
  <cols>
    <col min="1" max="1" width="2.625" style="1" customWidth="1"/>
    <col min="2" max="2" width="6.00390625" style="2" customWidth="1"/>
    <col min="3" max="3" width="5.00390625" style="2" customWidth="1"/>
    <col min="4" max="4" width="5.00390625" style="1" customWidth="1"/>
    <col min="5" max="5" width="8.50390625" style="3" customWidth="1"/>
    <col min="6" max="6" width="4.125" style="3" customWidth="1"/>
    <col min="7" max="7" width="0.875" style="4" customWidth="1"/>
    <col min="8" max="8" width="4.125" style="4" customWidth="1"/>
    <col min="9" max="9" width="2.125" style="5" customWidth="1"/>
    <col min="10" max="10" width="4.50390625" style="6" customWidth="1"/>
    <col min="11" max="11" width="3.625" style="6" customWidth="1"/>
    <col min="12" max="12" width="4.625" style="6" customWidth="1"/>
    <col min="13" max="13" width="6.875" style="7" customWidth="1"/>
    <col min="14" max="14" width="2.625" style="8" customWidth="1"/>
    <col min="15" max="15" width="4.50390625" style="9" customWidth="1"/>
    <col min="16" max="16" width="1.4921875" style="10" customWidth="1"/>
    <col min="17" max="17" width="3.875" style="19" customWidth="1"/>
    <col min="18" max="18" width="1.4921875" style="20" customWidth="1"/>
    <col min="19" max="19" width="11.50390625" style="8" customWidth="1"/>
    <col min="20" max="20" width="3.625" style="13" customWidth="1"/>
    <col min="21" max="21" width="3.875" style="13" customWidth="1"/>
    <col min="22" max="22" width="16.50390625" style="14" customWidth="1"/>
    <col min="23" max="23" width="4.50390625" style="264" customWidth="1"/>
    <col min="24" max="24" width="0.875" style="265" customWidth="1"/>
    <col min="25" max="25" width="4.00390625" style="18" customWidth="1"/>
    <col min="26" max="26" width="6.00390625" style="18" customWidth="1"/>
    <col min="27" max="27" width="5.00390625" style="18" customWidth="1"/>
    <col min="28" max="28" width="4.00390625" style="18" customWidth="1"/>
    <col min="29" max="16384" width="9.125" style="18" customWidth="1"/>
  </cols>
  <sheetData>
    <row r="1" spans="1:24" s="38" customFormat="1" ht="16.5" customHeight="1">
      <c r="A1" s="24" t="s">
        <v>649</v>
      </c>
      <c r="B1" s="25"/>
      <c r="C1" s="25"/>
      <c r="D1" s="26"/>
      <c r="E1" s="27"/>
      <c r="F1" s="28"/>
      <c r="G1" s="29"/>
      <c r="H1" s="30"/>
      <c r="I1" s="30"/>
      <c r="J1" s="31"/>
      <c r="K1" s="30"/>
      <c r="L1" s="30"/>
      <c r="M1" s="32"/>
      <c r="N1" s="33"/>
      <c r="O1" s="32"/>
      <c r="P1" s="34"/>
      <c r="Q1" s="34"/>
      <c r="R1" s="35"/>
      <c r="S1" s="35"/>
      <c r="T1" s="30"/>
      <c r="U1" s="30"/>
      <c r="V1" s="36"/>
      <c r="W1" s="36"/>
      <c r="X1" s="37"/>
    </row>
    <row r="2" spans="1:24" s="49" customFormat="1" ht="15.75" thickBot="1">
      <c r="A2" s="39" t="s">
        <v>244</v>
      </c>
      <c r="B2" s="40"/>
      <c r="C2" s="40"/>
      <c r="D2" s="40"/>
      <c r="E2" s="41"/>
      <c r="F2" s="42"/>
      <c r="G2" s="43"/>
      <c r="H2" s="44"/>
      <c r="I2" s="45" t="s">
        <v>245</v>
      </c>
      <c r="J2" s="44"/>
      <c r="K2" s="44"/>
      <c r="L2" s="44"/>
      <c r="M2" s="46"/>
      <c r="N2" s="47"/>
      <c r="O2" s="46"/>
      <c r="P2" s="48"/>
      <c r="R2" s="46"/>
      <c r="S2" s="46" t="s">
        <v>246</v>
      </c>
      <c r="T2" s="50"/>
      <c r="U2" s="50"/>
      <c r="V2" s="51"/>
      <c r="W2" s="51"/>
      <c r="X2" s="52"/>
    </row>
    <row r="3" spans="1:24" s="49" customFormat="1" ht="15" customHeight="1" thickBot="1">
      <c r="A3" s="53" t="s">
        <v>247</v>
      </c>
      <c r="B3" s="54"/>
      <c r="C3" s="54"/>
      <c r="D3" s="54"/>
      <c r="E3" s="55"/>
      <c r="F3" s="56"/>
      <c r="G3" s="57"/>
      <c r="H3" s="58"/>
      <c r="I3" s="58"/>
      <c r="J3" s="59"/>
      <c r="K3" s="58"/>
      <c r="L3" s="58"/>
      <c r="M3" s="60"/>
      <c r="N3" s="61"/>
      <c r="O3" s="62"/>
      <c r="P3" s="63"/>
      <c r="Q3" s="64"/>
      <c r="R3" s="60"/>
      <c r="S3" s="60"/>
      <c r="T3" s="65"/>
      <c r="U3" s="65"/>
      <c r="V3" s="66"/>
      <c r="W3" s="66"/>
      <c r="X3" s="52"/>
    </row>
    <row r="4" spans="1:24" s="84" customFormat="1" ht="13.5">
      <c r="A4" s="67" t="s">
        <v>9</v>
      </c>
      <c r="B4" s="68" t="s">
        <v>660</v>
      </c>
      <c r="C4" s="69"/>
      <c r="D4" s="70"/>
      <c r="E4" s="71"/>
      <c r="F4" s="72"/>
      <c r="G4" s="73"/>
      <c r="H4" s="74"/>
      <c r="I4" s="75"/>
      <c r="J4" s="76"/>
      <c r="K4" s="76"/>
      <c r="L4" s="76"/>
      <c r="M4" s="77"/>
      <c r="N4" s="78"/>
      <c r="O4" s="79"/>
      <c r="P4" s="80"/>
      <c r="Q4" s="77"/>
      <c r="R4" s="81"/>
      <c r="S4" s="81"/>
      <c r="T4" s="76"/>
      <c r="U4" s="76"/>
      <c r="V4" s="82"/>
      <c r="W4" s="82"/>
      <c r="X4" s="83"/>
    </row>
    <row r="5" spans="1:24" s="84" customFormat="1" ht="13.5">
      <c r="A5" s="85"/>
      <c r="B5" s="86" t="s">
        <v>0</v>
      </c>
      <c r="C5" s="87" t="s">
        <v>661</v>
      </c>
      <c r="D5" s="88"/>
      <c r="E5" s="89"/>
      <c r="F5" s="90"/>
      <c r="G5" s="91"/>
      <c r="H5" s="92"/>
      <c r="I5" s="93"/>
      <c r="J5" s="94"/>
      <c r="K5" s="94"/>
      <c r="L5" s="94"/>
      <c r="M5" s="95"/>
      <c r="N5" s="96"/>
      <c r="O5" s="97"/>
      <c r="P5" s="98"/>
      <c r="Q5" s="95"/>
      <c r="R5" s="99"/>
      <c r="S5" s="99"/>
      <c r="T5" s="94"/>
      <c r="U5" s="94"/>
      <c r="V5" s="100"/>
      <c r="W5" s="100"/>
      <c r="X5" s="101"/>
    </row>
    <row r="6" spans="1:24" s="84" customFormat="1" ht="13.5">
      <c r="A6" s="85"/>
      <c r="B6" s="102"/>
      <c r="C6" s="86" t="s">
        <v>16</v>
      </c>
      <c r="D6" s="87" t="s">
        <v>547</v>
      </c>
      <c r="E6" s="89"/>
      <c r="F6" s="90"/>
      <c r="G6" s="91"/>
      <c r="H6" s="92"/>
      <c r="I6" s="93"/>
      <c r="J6" s="94"/>
      <c r="K6" s="94"/>
      <c r="L6" s="94"/>
      <c r="M6" s="95"/>
      <c r="N6" s="96"/>
      <c r="O6" s="97"/>
      <c r="P6" s="98"/>
      <c r="Q6" s="95"/>
      <c r="R6" s="99"/>
      <c r="S6" s="99"/>
      <c r="T6" s="94"/>
      <c r="U6" s="94"/>
      <c r="V6" s="100"/>
      <c r="W6" s="100"/>
      <c r="X6" s="101"/>
    </row>
    <row r="7" spans="1:24" s="84" customFormat="1" ht="13.5">
      <c r="A7" s="85"/>
      <c r="B7" s="102"/>
      <c r="C7" s="102"/>
      <c r="D7" s="103" t="s">
        <v>2</v>
      </c>
      <c r="E7" s="87" t="s">
        <v>548</v>
      </c>
      <c r="F7" s="104"/>
      <c r="G7" s="91"/>
      <c r="H7" s="92"/>
      <c r="I7" s="93"/>
      <c r="J7" s="94"/>
      <c r="K7" s="94"/>
      <c r="L7" s="94"/>
      <c r="M7" s="95"/>
      <c r="N7" s="96"/>
      <c r="O7" s="97"/>
      <c r="P7" s="98"/>
      <c r="Q7" s="95"/>
      <c r="R7" s="99"/>
      <c r="S7" s="99"/>
      <c r="T7" s="94"/>
      <c r="U7" s="94"/>
      <c r="V7" s="100"/>
      <c r="W7" s="100"/>
      <c r="X7" s="101"/>
    </row>
    <row r="8" spans="1:24" s="84" customFormat="1" ht="13.5">
      <c r="A8" s="85"/>
      <c r="B8" s="102"/>
      <c r="C8" s="102"/>
      <c r="D8" s="103" t="s">
        <v>136</v>
      </c>
      <c r="E8" s="105" t="s">
        <v>549</v>
      </c>
      <c r="F8" s="104"/>
      <c r="G8" s="91"/>
      <c r="H8" s="92"/>
      <c r="I8" s="93"/>
      <c r="J8" s="94"/>
      <c r="K8" s="94"/>
      <c r="L8" s="94"/>
      <c r="M8" s="95"/>
      <c r="N8" s="96"/>
      <c r="O8" s="97"/>
      <c r="P8" s="98"/>
      <c r="Q8" s="95"/>
      <c r="R8" s="99"/>
      <c r="S8" s="99"/>
      <c r="T8" s="94"/>
      <c r="U8" s="94"/>
      <c r="V8" s="100"/>
      <c r="W8" s="100"/>
      <c r="X8" s="101"/>
    </row>
    <row r="9" spans="1:24" s="84" customFormat="1" ht="13.5">
      <c r="A9" s="85"/>
      <c r="B9" s="102"/>
      <c r="C9" s="102"/>
      <c r="D9" s="103" t="s">
        <v>248</v>
      </c>
      <c r="E9" s="89"/>
      <c r="F9" s="106"/>
      <c r="G9" s="107"/>
      <c r="H9" s="104"/>
      <c r="I9" s="108"/>
      <c r="J9" s="94"/>
      <c r="K9" s="94"/>
      <c r="L9" s="94"/>
      <c r="M9" s="95"/>
      <c r="N9" s="96"/>
      <c r="O9" s="97"/>
      <c r="P9" s="98"/>
      <c r="Q9" s="95"/>
      <c r="R9" s="99"/>
      <c r="S9" s="99"/>
      <c r="T9" s="94"/>
      <c r="U9" s="94"/>
      <c r="V9" s="100"/>
      <c r="W9" s="100"/>
      <c r="X9" s="101"/>
    </row>
    <row r="10" spans="1:24" s="84" customFormat="1" ht="13.5">
      <c r="A10" s="85"/>
      <c r="B10" s="102"/>
      <c r="C10" s="102"/>
      <c r="D10" s="88"/>
      <c r="E10" s="109" t="s">
        <v>249</v>
      </c>
      <c r="F10" s="110" t="s">
        <v>550</v>
      </c>
      <c r="G10" s="107"/>
      <c r="H10" s="104"/>
      <c r="I10" s="108"/>
      <c r="J10" s="94"/>
      <c r="K10" s="94"/>
      <c r="L10" s="94"/>
      <c r="M10" s="95"/>
      <c r="N10" s="96"/>
      <c r="O10" s="97"/>
      <c r="P10" s="98"/>
      <c r="Q10" s="95"/>
      <c r="R10" s="99"/>
      <c r="S10" s="99"/>
      <c r="T10" s="94"/>
      <c r="U10" s="94"/>
      <c r="V10" s="100"/>
      <c r="W10" s="100"/>
      <c r="X10" s="101"/>
    </row>
    <row r="11" spans="1:24" s="84" customFormat="1" ht="13.5">
      <c r="A11" s="85"/>
      <c r="B11" s="102"/>
      <c r="C11" s="102"/>
      <c r="D11" s="88"/>
      <c r="E11" s="89"/>
      <c r="F11" s="111" t="s">
        <v>250</v>
      </c>
      <c r="G11" s="107" t="s">
        <v>551</v>
      </c>
      <c r="H11" s="104"/>
      <c r="I11" s="108"/>
      <c r="J11" s="94"/>
      <c r="K11" s="94"/>
      <c r="L11" s="94"/>
      <c r="M11" s="95"/>
      <c r="N11" s="96"/>
      <c r="O11" s="97"/>
      <c r="P11" s="98"/>
      <c r="Q11" s="95"/>
      <c r="R11" s="99"/>
      <c r="S11" s="99"/>
      <c r="T11" s="94"/>
      <c r="U11" s="94"/>
      <c r="V11" s="112"/>
      <c r="W11" s="112"/>
      <c r="X11" s="113"/>
    </row>
    <row r="12" spans="1:28" s="84" customFormat="1" ht="14.25" thickBot="1">
      <c r="A12" s="114"/>
      <c r="B12" s="115"/>
      <c r="C12" s="115"/>
      <c r="D12" s="116"/>
      <c r="E12" s="117" t="s">
        <v>249</v>
      </c>
      <c r="F12" s="118" t="s">
        <v>250</v>
      </c>
      <c r="G12" s="119"/>
      <c r="H12" s="120"/>
      <c r="I12" s="121"/>
      <c r="J12" s="122"/>
      <c r="K12" s="122"/>
      <c r="L12" s="122"/>
      <c r="M12" s="123"/>
      <c r="N12" s="124"/>
      <c r="O12" s="125"/>
      <c r="P12" s="126"/>
      <c r="Q12" s="123"/>
      <c r="R12" s="127"/>
      <c r="S12" s="127"/>
      <c r="T12" s="122"/>
      <c r="U12" s="128"/>
      <c r="V12" s="129"/>
      <c r="W12" s="130" t="s">
        <v>665</v>
      </c>
      <c r="X12" s="128"/>
      <c r="Y12" s="361" t="s">
        <v>662</v>
      </c>
      <c r="Z12" s="361" t="s">
        <v>663</v>
      </c>
      <c r="AA12" s="361" t="s">
        <v>664</v>
      </c>
      <c r="AB12" s="361" t="s">
        <v>250</v>
      </c>
    </row>
    <row r="13" spans="2:24" s="131" customFormat="1" ht="14.25" thickBot="1">
      <c r="B13" s="132"/>
      <c r="C13" s="132"/>
      <c r="D13" s="133"/>
      <c r="E13" s="134"/>
      <c r="F13" s="135"/>
      <c r="G13" s="136"/>
      <c r="H13" s="137"/>
      <c r="I13" s="138" t="s">
        <v>251</v>
      </c>
      <c r="J13" s="138"/>
      <c r="K13" s="139"/>
      <c r="L13" s="139"/>
      <c r="M13" s="140"/>
      <c r="N13" s="141"/>
      <c r="O13" s="142"/>
      <c r="P13" s="143" t="s">
        <v>252</v>
      </c>
      <c r="Q13" s="143"/>
      <c r="R13" s="144"/>
      <c r="S13" s="144"/>
      <c r="T13" s="145"/>
      <c r="U13" s="145"/>
      <c r="V13" s="146"/>
      <c r="W13" s="146"/>
      <c r="X13" s="147"/>
    </row>
    <row r="14" spans="1:24" ht="13.5">
      <c r="A14" s="148"/>
      <c r="B14" s="149"/>
      <c r="C14" s="149"/>
      <c r="D14" s="150"/>
      <c r="E14" s="151"/>
      <c r="F14" s="152"/>
      <c r="G14" s="73"/>
      <c r="H14" s="153"/>
      <c r="I14" s="5">
        <v>1</v>
      </c>
      <c r="J14" s="154" t="s">
        <v>552</v>
      </c>
      <c r="K14" s="76"/>
      <c r="L14" s="76"/>
      <c r="M14" s="77"/>
      <c r="N14" s="78"/>
      <c r="O14" s="155"/>
      <c r="P14" s="80"/>
      <c r="Q14" s="77"/>
      <c r="R14" s="81"/>
      <c r="S14" s="81"/>
      <c r="T14" s="76"/>
      <c r="U14" s="76"/>
      <c r="V14" s="82"/>
      <c r="W14" s="82"/>
      <c r="X14" s="83"/>
    </row>
    <row r="15" spans="1:24" ht="13.5" customHeight="1">
      <c r="A15" s="85"/>
      <c r="B15" s="156"/>
      <c r="C15" s="156"/>
      <c r="D15" s="156"/>
      <c r="E15" s="156"/>
      <c r="F15" s="156"/>
      <c r="G15" s="156"/>
      <c r="H15" s="157"/>
      <c r="I15" s="5">
        <v>1</v>
      </c>
      <c r="J15" s="158" t="s">
        <v>11</v>
      </c>
      <c r="K15" s="159" t="s">
        <v>233</v>
      </c>
      <c r="L15" s="87" t="s">
        <v>553</v>
      </c>
      <c r="M15" s="156"/>
      <c r="N15" s="96"/>
      <c r="O15" s="160"/>
      <c r="P15" s="98"/>
      <c r="Q15" s="95"/>
      <c r="R15" s="99"/>
      <c r="S15" s="99"/>
      <c r="T15" s="94"/>
      <c r="U15" s="94"/>
      <c r="V15" s="100"/>
      <c r="W15" s="100"/>
      <c r="X15" s="101"/>
    </row>
    <row r="16" spans="1:24" ht="13.5" customHeight="1">
      <c r="A16" s="85"/>
      <c r="B16" s="102"/>
      <c r="C16" s="102"/>
      <c r="D16" s="88"/>
      <c r="E16" s="91"/>
      <c r="F16" s="90"/>
      <c r="G16" s="91" t="s">
        <v>554</v>
      </c>
      <c r="H16" s="161" t="s">
        <v>253</v>
      </c>
      <c r="I16" s="5">
        <v>2</v>
      </c>
      <c r="J16" s="158" t="s">
        <v>66</v>
      </c>
      <c r="K16" s="159" t="s">
        <v>236</v>
      </c>
      <c r="L16" s="87" t="s">
        <v>555</v>
      </c>
      <c r="M16" s="95"/>
      <c r="N16" s="96"/>
      <c r="O16" s="160"/>
      <c r="P16" s="98"/>
      <c r="Q16" s="95"/>
      <c r="R16" s="99"/>
      <c r="S16" s="99"/>
      <c r="T16" s="94"/>
      <c r="U16" s="94"/>
      <c r="V16" s="100"/>
      <c r="W16" s="100"/>
      <c r="X16" s="101"/>
    </row>
    <row r="17" spans="1:24" ht="13.5" customHeight="1">
      <c r="A17" s="85"/>
      <c r="B17" s="102"/>
      <c r="C17" s="102"/>
      <c r="D17" s="88"/>
      <c r="E17" s="162"/>
      <c r="F17" s="163"/>
      <c r="G17" s="164" t="s">
        <v>11</v>
      </c>
      <c r="H17" s="164" t="s">
        <v>233</v>
      </c>
      <c r="I17" s="5">
        <v>2</v>
      </c>
      <c r="J17" s="165"/>
      <c r="K17" s="166"/>
      <c r="L17" s="105" t="s">
        <v>254</v>
      </c>
      <c r="M17" s="95"/>
      <c r="N17" s="96"/>
      <c r="O17" s="160"/>
      <c r="P17" s="98"/>
      <c r="Q17" s="95"/>
      <c r="R17" s="99"/>
      <c r="S17" s="99"/>
      <c r="T17" s="94"/>
      <c r="U17" s="94"/>
      <c r="V17" s="100"/>
      <c r="W17" s="100"/>
      <c r="X17" s="101"/>
    </row>
    <row r="18" spans="1:24" ht="13.5" customHeight="1">
      <c r="A18" s="85"/>
      <c r="B18" s="167"/>
      <c r="C18" s="102"/>
      <c r="D18" s="88"/>
      <c r="E18" s="162"/>
      <c r="F18" s="168"/>
      <c r="G18" s="162" t="s">
        <v>255</v>
      </c>
      <c r="H18" s="396" t="s">
        <v>256</v>
      </c>
      <c r="I18" s="5">
        <v>3</v>
      </c>
      <c r="J18" s="158" t="s">
        <v>257</v>
      </c>
      <c r="K18" s="87" t="s">
        <v>556</v>
      </c>
      <c r="L18" s="94"/>
      <c r="M18" s="95"/>
      <c r="N18" s="96"/>
      <c r="O18" s="160"/>
      <c r="P18" s="98"/>
      <c r="Q18" s="95"/>
      <c r="R18" s="99"/>
      <c r="S18" s="99"/>
      <c r="T18" s="94"/>
      <c r="U18" s="94"/>
      <c r="V18" s="100"/>
      <c r="W18" s="100"/>
      <c r="X18" s="101"/>
    </row>
    <row r="19" spans="1:24" ht="13.5" customHeight="1">
      <c r="A19" s="85"/>
      <c r="B19" s="102"/>
      <c r="C19" s="102"/>
      <c r="D19" s="88"/>
      <c r="E19" s="169"/>
      <c r="F19" s="168"/>
      <c r="G19" s="168"/>
      <c r="H19" s="397"/>
      <c r="I19" s="5">
        <v>3</v>
      </c>
      <c r="J19" s="165"/>
      <c r="K19" s="159" t="s">
        <v>54</v>
      </c>
      <c r="L19" s="105" t="s">
        <v>557</v>
      </c>
      <c r="M19" s="95"/>
      <c r="N19" s="96"/>
      <c r="O19" s="160"/>
      <c r="P19" s="98"/>
      <c r="Q19" s="95"/>
      <c r="R19" s="99"/>
      <c r="S19" s="99"/>
      <c r="T19" s="94"/>
      <c r="U19" s="94"/>
      <c r="V19" s="100"/>
      <c r="W19" s="100"/>
      <c r="X19" s="101"/>
    </row>
    <row r="20" spans="1:24" ht="13.5" customHeight="1">
      <c r="A20" s="85"/>
      <c r="B20" s="102"/>
      <c r="C20" s="102"/>
      <c r="D20" s="88"/>
      <c r="E20" s="169"/>
      <c r="F20" s="169"/>
      <c r="G20" s="170"/>
      <c r="H20" s="171"/>
      <c r="I20" s="5">
        <v>4</v>
      </c>
      <c r="J20" s="165"/>
      <c r="K20" s="166"/>
      <c r="L20" s="159" t="s">
        <v>258</v>
      </c>
      <c r="M20" s="105" t="s">
        <v>670</v>
      </c>
      <c r="N20" s="96"/>
      <c r="O20" s="160"/>
      <c r="P20" s="98"/>
      <c r="Q20" s="95"/>
      <c r="R20" s="99"/>
      <c r="S20" s="99"/>
      <c r="T20" s="94"/>
      <c r="U20" s="94"/>
      <c r="V20" s="100"/>
      <c r="W20" s="100"/>
      <c r="X20" s="101"/>
    </row>
    <row r="21" spans="1:24" ht="13.5" customHeight="1">
      <c r="A21" s="85"/>
      <c r="B21" s="102"/>
      <c r="C21" s="102"/>
      <c r="D21" s="88"/>
      <c r="E21" s="169"/>
      <c r="F21" s="169"/>
      <c r="G21" s="170"/>
      <c r="H21" s="171"/>
      <c r="I21" s="5">
        <v>5</v>
      </c>
      <c r="J21" s="158" t="s">
        <v>259</v>
      </c>
      <c r="K21" s="159" t="s">
        <v>56</v>
      </c>
      <c r="L21" s="159" t="s">
        <v>258</v>
      </c>
      <c r="M21" s="105" t="s">
        <v>558</v>
      </c>
      <c r="N21" s="96"/>
      <c r="O21" s="160"/>
      <c r="P21" s="98"/>
      <c r="Q21" s="95"/>
      <c r="R21" s="99"/>
      <c r="S21" s="99"/>
      <c r="T21" s="94"/>
      <c r="U21" s="94"/>
      <c r="V21" s="100"/>
      <c r="W21" s="100"/>
      <c r="X21" s="101"/>
    </row>
    <row r="22" spans="1:24" ht="13.5">
      <c r="A22" s="85"/>
      <c r="B22" s="102"/>
      <c r="C22" s="102"/>
      <c r="D22" s="88"/>
      <c r="E22" s="91"/>
      <c r="F22" s="91"/>
      <c r="G22" s="91"/>
      <c r="H22" s="172"/>
      <c r="I22" s="5">
        <v>0</v>
      </c>
      <c r="J22" s="173" t="s">
        <v>559</v>
      </c>
      <c r="K22" s="94"/>
      <c r="L22" s="94"/>
      <c r="M22" s="95"/>
      <c r="N22" s="96"/>
      <c r="O22" s="160"/>
      <c r="P22" s="174"/>
      <c r="Q22" s="95"/>
      <c r="R22" s="99"/>
      <c r="S22" s="99"/>
      <c r="T22" s="94"/>
      <c r="U22" s="94"/>
      <c r="V22" s="100"/>
      <c r="W22" s="100"/>
      <c r="X22" s="101"/>
    </row>
    <row r="23" spans="1:24" ht="13.5" customHeight="1">
      <c r="A23" s="85"/>
      <c r="B23" s="102"/>
      <c r="C23" s="102"/>
      <c r="D23" s="88"/>
      <c r="E23" s="90"/>
      <c r="F23" s="90"/>
      <c r="G23" s="91"/>
      <c r="H23" s="175" t="s">
        <v>4</v>
      </c>
      <c r="I23" s="5">
        <v>1</v>
      </c>
      <c r="J23" s="176" t="s">
        <v>260</v>
      </c>
      <c r="K23" s="156"/>
      <c r="L23" s="166"/>
      <c r="M23" s="95"/>
      <c r="N23" s="87"/>
      <c r="O23" s="160"/>
      <c r="P23" s="98"/>
      <c r="Q23" s="95"/>
      <c r="R23" s="99"/>
      <c r="S23" s="99"/>
      <c r="T23" s="94"/>
      <c r="U23" s="94"/>
      <c r="V23" s="100"/>
      <c r="W23" s="100"/>
      <c r="X23" s="101"/>
    </row>
    <row r="24" spans="1:24" ht="13.5" customHeight="1">
      <c r="A24" s="85"/>
      <c r="B24" s="102"/>
      <c r="C24" s="102"/>
      <c r="D24" s="88"/>
      <c r="E24" s="90"/>
      <c r="F24" s="91"/>
      <c r="G24" s="91"/>
      <c r="H24" s="172"/>
      <c r="I24" s="5">
        <v>0</v>
      </c>
      <c r="J24" s="165"/>
      <c r="K24" s="177"/>
      <c r="L24" s="166"/>
      <c r="M24" s="166"/>
      <c r="N24" s="87"/>
      <c r="O24" s="160"/>
      <c r="P24" s="98"/>
      <c r="Q24" s="95"/>
      <c r="R24" s="99"/>
      <c r="S24" s="99"/>
      <c r="T24" s="94"/>
      <c r="U24" s="94"/>
      <c r="V24" s="178" t="s">
        <v>683</v>
      </c>
      <c r="W24" s="179"/>
      <c r="X24" s="180" t="s">
        <v>2</v>
      </c>
    </row>
    <row r="25" spans="1:24" ht="13.5" customHeight="1">
      <c r="A25" s="85"/>
      <c r="B25" s="102"/>
      <c r="C25" s="102"/>
      <c r="D25" s="88"/>
      <c r="E25" s="90"/>
      <c r="F25" s="91"/>
      <c r="G25" s="91"/>
      <c r="H25" s="172"/>
      <c r="I25" s="5">
        <v>0</v>
      </c>
      <c r="J25" s="165"/>
      <c r="K25" s="177"/>
      <c r="L25" s="166"/>
      <c r="M25" s="166"/>
      <c r="N25" s="87"/>
      <c r="O25" s="160"/>
      <c r="P25" s="98"/>
      <c r="Q25" s="95"/>
      <c r="R25" s="99"/>
      <c r="S25" s="99"/>
      <c r="T25" s="94"/>
      <c r="U25" s="94"/>
      <c r="V25" s="178" t="s">
        <v>684</v>
      </c>
      <c r="W25" s="179" t="s">
        <v>261</v>
      </c>
      <c r="X25" s="180"/>
    </row>
    <row r="26" spans="1:24" ht="13.5" customHeight="1">
      <c r="A26" s="85"/>
      <c r="B26" s="102"/>
      <c r="C26" s="102"/>
      <c r="D26" s="88"/>
      <c r="E26" s="90"/>
      <c r="F26" s="109"/>
      <c r="G26" s="164"/>
      <c r="H26" s="175" t="s">
        <v>262</v>
      </c>
      <c r="I26" s="5">
        <v>1</v>
      </c>
      <c r="J26" s="165"/>
      <c r="K26" s="166"/>
      <c r="L26" s="166"/>
      <c r="M26" s="181" t="s">
        <v>263</v>
      </c>
      <c r="N26" s="87" t="s">
        <v>560</v>
      </c>
      <c r="O26" s="160"/>
      <c r="P26" s="98"/>
      <c r="Q26" s="95"/>
      <c r="R26" s="99"/>
      <c r="S26" s="99"/>
      <c r="T26" s="94"/>
      <c r="U26" s="94"/>
      <c r="V26" s="100"/>
      <c r="W26" s="100"/>
      <c r="X26" s="101"/>
    </row>
    <row r="27" spans="1:24" ht="13.5" customHeight="1">
      <c r="A27" s="85"/>
      <c r="B27" s="102"/>
      <c r="C27" s="102"/>
      <c r="D27" s="88"/>
      <c r="E27" s="90"/>
      <c r="F27" s="90"/>
      <c r="G27" s="91" t="s">
        <v>682</v>
      </c>
      <c r="H27" s="110" t="s">
        <v>561</v>
      </c>
      <c r="I27" s="5">
        <v>1</v>
      </c>
      <c r="J27" s="176"/>
      <c r="K27" s="166"/>
      <c r="L27" s="166"/>
      <c r="M27" s="95"/>
      <c r="N27" s="182" t="s">
        <v>69</v>
      </c>
      <c r="O27" s="110" t="s">
        <v>562</v>
      </c>
      <c r="P27" s="98"/>
      <c r="Q27" s="95"/>
      <c r="R27" s="99"/>
      <c r="S27" s="99"/>
      <c r="T27" s="94"/>
      <c r="U27" s="94"/>
      <c r="V27" s="100"/>
      <c r="W27" s="100"/>
      <c r="X27" s="101"/>
    </row>
    <row r="28" spans="1:24" ht="12.75" customHeight="1">
      <c r="A28" s="85"/>
      <c r="B28" s="102"/>
      <c r="C28" s="102"/>
      <c r="D28" s="88"/>
      <c r="E28" s="183"/>
      <c r="F28" s="183"/>
      <c r="G28" s="91" t="s">
        <v>264</v>
      </c>
      <c r="H28" s="184"/>
      <c r="I28" s="5">
        <v>0</v>
      </c>
      <c r="J28" s="398" t="s">
        <v>265</v>
      </c>
      <c r="K28" s="398"/>
      <c r="L28" s="399"/>
      <c r="M28" s="185"/>
      <c r="N28" s="182" t="s">
        <v>18</v>
      </c>
      <c r="O28" s="186"/>
      <c r="P28" s="174"/>
      <c r="Q28" s="105"/>
      <c r="R28" s="99"/>
      <c r="S28" s="99"/>
      <c r="T28" s="94"/>
      <c r="U28" s="94"/>
      <c r="V28" s="187" t="s">
        <v>266</v>
      </c>
      <c r="W28" s="187"/>
      <c r="X28" s="104"/>
    </row>
    <row r="29" spans="1:24" ht="13.5">
      <c r="A29" s="85"/>
      <c r="B29" s="102"/>
      <c r="C29" s="102"/>
      <c r="D29" s="88"/>
      <c r="E29" s="91"/>
      <c r="F29" s="90"/>
      <c r="G29" s="167"/>
      <c r="H29" s="184"/>
      <c r="I29" s="5">
        <v>0</v>
      </c>
      <c r="J29" s="400"/>
      <c r="K29" s="400"/>
      <c r="L29" s="401"/>
      <c r="M29" s="185"/>
      <c r="N29" s="182" t="s">
        <v>267</v>
      </c>
      <c r="O29" s="188"/>
      <c r="P29" s="189"/>
      <c r="Q29" s="190"/>
      <c r="R29" s="105"/>
      <c r="S29" s="99"/>
      <c r="T29" s="94"/>
      <c r="U29" s="94"/>
      <c r="V29" s="187" t="s">
        <v>268</v>
      </c>
      <c r="W29" s="179"/>
      <c r="X29" s="180" t="s">
        <v>2</v>
      </c>
    </row>
    <row r="30" spans="1:24" ht="13.5">
      <c r="A30" s="85"/>
      <c r="B30" s="102"/>
      <c r="C30" s="102"/>
      <c r="D30" s="88"/>
      <c r="E30" s="91"/>
      <c r="F30" s="90"/>
      <c r="G30" s="167"/>
      <c r="H30" s="184"/>
      <c r="I30" s="5">
        <v>1</v>
      </c>
      <c r="J30" s="176"/>
      <c r="K30" s="94"/>
      <c r="L30" s="94"/>
      <c r="M30" s="95"/>
      <c r="N30" s="99"/>
      <c r="O30" s="186" t="s">
        <v>9</v>
      </c>
      <c r="P30" s="107" t="s">
        <v>563</v>
      </c>
      <c r="Q30" s="105"/>
      <c r="R30" s="105"/>
      <c r="S30" s="105"/>
      <c r="T30" s="94"/>
      <c r="U30" s="94"/>
      <c r="V30" s="100"/>
      <c r="W30" s="100"/>
      <c r="X30" s="101"/>
    </row>
    <row r="31" spans="1:24" ht="14.25" thickBot="1">
      <c r="A31" s="191"/>
      <c r="B31" s="192"/>
      <c r="C31" s="192"/>
      <c r="D31" s="193"/>
      <c r="E31" s="194"/>
      <c r="F31" s="194"/>
      <c r="G31" s="194"/>
      <c r="H31" s="195"/>
      <c r="I31" s="5">
        <v>2</v>
      </c>
      <c r="J31" s="196"/>
      <c r="K31" s="122"/>
      <c r="L31" s="122"/>
      <c r="M31" s="123"/>
      <c r="N31" s="124" t="s">
        <v>269</v>
      </c>
      <c r="O31" s="197" t="s">
        <v>270</v>
      </c>
      <c r="P31" s="196"/>
      <c r="Q31" s="198"/>
      <c r="R31" s="198"/>
      <c r="S31" s="198"/>
      <c r="T31" s="122"/>
      <c r="U31" s="122"/>
      <c r="V31" s="199"/>
      <c r="W31" s="199"/>
      <c r="X31" s="200"/>
    </row>
    <row r="32" spans="2:24" s="131" customFormat="1" ht="14.25" thickBot="1">
      <c r="B32" s="132"/>
      <c r="C32" s="132"/>
      <c r="D32" s="133"/>
      <c r="E32" s="201"/>
      <c r="F32" s="202"/>
      <c r="G32" s="203"/>
      <c r="H32" s="202"/>
      <c r="I32" s="204"/>
      <c r="J32" s="205"/>
      <c r="K32" s="205"/>
      <c r="L32" s="205"/>
      <c r="M32" s="206"/>
      <c r="N32" s="207"/>
      <c r="O32" s="206"/>
      <c r="P32" s="208"/>
      <c r="Q32" s="140"/>
      <c r="R32" s="138"/>
      <c r="S32" s="138" t="s">
        <v>271</v>
      </c>
      <c r="T32" s="139"/>
      <c r="U32" s="139"/>
      <c r="V32" s="209"/>
      <c r="W32" s="209"/>
      <c r="X32" s="210"/>
    </row>
    <row r="33" spans="1:24" ht="13.5" customHeight="1">
      <c r="A33" s="211"/>
      <c r="B33" s="69"/>
      <c r="C33" s="69"/>
      <c r="D33" s="70"/>
      <c r="E33" s="71"/>
      <c r="F33" s="72"/>
      <c r="G33" s="73"/>
      <c r="H33" s="153"/>
      <c r="I33" s="212"/>
      <c r="J33" s="213"/>
      <c r="K33" s="213"/>
      <c r="L33" s="213"/>
      <c r="M33" s="77"/>
      <c r="N33" s="78"/>
      <c r="O33" s="79"/>
      <c r="P33" s="214" t="s">
        <v>33</v>
      </c>
      <c r="Q33" s="215"/>
      <c r="R33" s="216"/>
      <c r="S33" s="68" t="s">
        <v>564</v>
      </c>
      <c r="T33" s="76"/>
      <c r="U33" s="76"/>
      <c r="V33" s="82"/>
      <c r="W33" s="82"/>
      <c r="X33" s="83"/>
    </row>
    <row r="34" spans="1:24" ht="13.5" customHeight="1">
      <c r="A34" s="85"/>
      <c r="B34" s="102"/>
      <c r="C34" s="102"/>
      <c r="D34" s="88"/>
      <c r="E34" s="89"/>
      <c r="F34" s="90"/>
      <c r="G34" s="91"/>
      <c r="H34" s="92"/>
      <c r="I34" s="5">
        <v>1</v>
      </c>
      <c r="J34" s="159" t="s">
        <v>66</v>
      </c>
      <c r="K34" s="159" t="s">
        <v>272</v>
      </c>
      <c r="L34" s="159"/>
      <c r="M34" s="95"/>
      <c r="N34" s="96"/>
      <c r="O34" s="97"/>
      <c r="P34" s="217" t="s">
        <v>10</v>
      </c>
      <c r="Q34" s="218" t="s">
        <v>273</v>
      </c>
      <c r="R34" s="219" t="s">
        <v>274</v>
      </c>
      <c r="S34" s="220"/>
      <c r="T34" s="105" t="s">
        <v>275</v>
      </c>
      <c r="U34" s="94"/>
      <c r="V34" s="100"/>
      <c r="W34" s="100"/>
      <c r="X34" s="101"/>
    </row>
    <row r="35" spans="1:24" ht="13.5" customHeight="1">
      <c r="A35" s="85"/>
      <c r="B35" s="102"/>
      <c r="C35" s="102"/>
      <c r="D35" s="88"/>
      <c r="E35" s="89"/>
      <c r="F35" s="109"/>
      <c r="G35" s="164" t="s">
        <v>66</v>
      </c>
      <c r="H35" s="164" t="s">
        <v>272</v>
      </c>
      <c r="I35" s="5">
        <v>2</v>
      </c>
      <c r="J35" s="159" t="s">
        <v>273</v>
      </c>
      <c r="K35" s="159"/>
      <c r="L35" s="159" t="s">
        <v>274</v>
      </c>
      <c r="M35" s="95"/>
      <c r="N35" s="96"/>
      <c r="O35" s="97"/>
      <c r="P35" s="217" t="s">
        <v>10</v>
      </c>
      <c r="Q35" s="218" t="s">
        <v>276</v>
      </c>
      <c r="R35" s="219" t="s">
        <v>95</v>
      </c>
      <c r="S35" s="220"/>
      <c r="T35" s="105"/>
      <c r="U35" s="94"/>
      <c r="V35" s="187"/>
      <c r="W35" s="187"/>
      <c r="X35" s="104"/>
    </row>
    <row r="36" spans="1:24" ht="13.5" customHeight="1">
      <c r="A36" s="85"/>
      <c r="B36" s="102"/>
      <c r="C36" s="102"/>
      <c r="D36" s="88"/>
      <c r="E36" s="89"/>
      <c r="F36" s="109"/>
      <c r="G36" s="164" t="s">
        <v>273</v>
      </c>
      <c r="H36" s="164" t="s">
        <v>274</v>
      </c>
      <c r="I36" s="5">
        <v>3</v>
      </c>
      <c r="J36" s="159" t="s">
        <v>276</v>
      </c>
      <c r="K36" s="159" t="s">
        <v>95</v>
      </c>
      <c r="L36" s="159"/>
      <c r="M36" s="95"/>
      <c r="N36" s="96"/>
      <c r="O36" s="97"/>
      <c r="P36" s="221"/>
      <c r="Q36" s="87" t="s">
        <v>561</v>
      </c>
      <c r="R36" s="87" t="s">
        <v>565</v>
      </c>
      <c r="S36" s="105"/>
      <c r="T36" s="105"/>
      <c r="U36" s="94"/>
      <c r="V36" s="100"/>
      <c r="W36" s="100"/>
      <c r="X36" s="101"/>
    </row>
    <row r="37" spans="1:24" ht="13.5" customHeight="1">
      <c r="A37" s="85"/>
      <c r="B37" s="102"/>
      <c r="C37" s="102"/>
      <c r="D37" s="88"/>
      <c r="E37" s="89"/>
      <c r="F37" s="90"/>
      <c r="G37" s="91"/>
      <c r="H37" s="106"/>
      <c r="I37" s="222"/>
      <c r="J37" s="166"/>
      <c r="K37" s="166"/>
      <c r="L37" s="166"/>
      <c r="M37" s="95"/>
      <c r="N37" s="96"/>
      <c r="O37" s="97"/>
      <c r="P37" s="221"/>
      <c r="Q37" s="223"/>
      <c r="R37" s="99"/>
      <c r="S37" s="182" t="s">
        <v>34</v>
      </c>
      <c r="T37" s="87" t="s">
        <v>566</v>
      </c>
      <c r="U37" s="94"/>
      <c r="V37" s="100"/>
      <c r="W37" s="179" t="s">
        <v>35</v>
      </c>
      <c r="X37" s="180"/>
    </row>
    <row r="38" spans="1:24" ht="13.5" customHeight="1">
      <c r="A38" s="85"/>
      <c r="B38" s="102"/>
      <c r="C38" s="102"/>
      <c r="D38" s="88"/>
      <c r="E38" s="89"/>
      <c r="F38" s="90"/>
      <c r="G38" s="91"/>
      <c r="H38" s="106"/>
      <c r="I38" s="224"/>
      <c r="J38" s="166"/>
      <c r="K38" s="166"/>
      <c r="L38" s="166"/>
      <c r="M38" s="95"/>
      <c r="N38" s="96"/>
      <c r="O38" s="97"/>
      <c r="P38" s="221"/>
      <c r="Q38" s="223"/>
      <c r="R38" s="99"/>
      <c r="S38" s="182" t="s">
        <v>81</v>
      </c>
      <c r="T38" s="105" t="s">
        <v>277</v>
      </c>
      <c r="U38" s="156"/>
      <c r="V38" s="100"/>
      <c r="W38" s="100"/>
      <c r="X38" s="101"/>
    </row>
    <row r="39" spans="1:24" ht="13.5" customHeight="1">
      <c r="A39" s="85"/>
      <c r="B39" s="102"/>
      <c r="C39" s="102"/>
      <c r="D39" s="88"/>
      <c r="E39" s="89"/>
      <c r="F39" s="90"/>
      <c r="G39" s="91"/>
      <c r="H39" s="106"/>
      <c r="I39" s="224"/>
      <c r="J39" s="166"/>
      <c r="K39" s="166"/>
      <c r="L39" s="166"/>
      <c r="M39" s="95"/>
      <c r="N39" s="96"/>
      <c r="O39" s="225"/>
      <c r="P39" s="221"/>
      <c r="Q39" s="223"/>
      <c r="R39" s="99"/>
      <c r="S39" s="182" t="s">
        <v>278</v>
      </c>
      <c r="T39" s="105" t="s">
        <v>279</v>
      </c>
      <c r="U39" s="156"/>
      <c r="V39" s="100"/>
      <c r="W39" s="100"/>
      <c r="X39" s="101"/>
    </row>
    <row r="40" spans="1:24" ht="13.5" customHeight="1">
      <c r="A40" s="85"/>
      <c r="B40" s="102"/>
      <c r="C40" s="102"/>
      <c r="D40" s="88"/>
      <c r="E40" s="89"/>
      <c r="F40" s="90"/>
      <c r="G40" s="91"/>
      <c r="H40" s="106"/>
      <c r="I40" s="224"/>
      <c r="J40" s="166"/>
      <c r="K40" s="166"/>
      <c r="L40" s="166"/>
      <c r="M40" s="105" t="s">
        <v>567</v>
      </c>
      <c r="N40" s="96"/>
      <c r="O40" s="97"/>
      <c r="P40" s="98"/>
      <c r="Q40" s="95"/>
      <c r="R40" s="104"/>
      <c r="S40" s="104"/>
      <c r="T40" s="226" t="s">
        <v>60</v>
      </c>
      <c r="U40" s="226" t="s">
        <v>52</v>
      </c>
      <c r="V40" s="112"/>
      <c r="W40" s="112"/>
      <c r="X40" s="113"/>
    </row>
    <row r="41" spans="1:24" ht="13.5" customHeight="1">
      <c r="A41" s="85"/>
      <c r="B41" s="102"/>
      <c r="C41" s="102"/>
      <c r="D41" s="88"/>
      <c r="E41" s="89"/>
      <c r="F41" s="90"/>
      <c r="G41" s="91"/>
      <c r="H41" s="157"/>
      <c r="I41" s="224"/>
      <c r="J41" s="166"/>
      <c r="K41" s="166"/>
      <c r="L41" s="166"/>
      <c r="M41" s="105" t="s">
        <v>280</v>
      </c>
      <c r="N41" s="96"/>
      <c r="O41" s="97"/>
      <c r="P41" s="98"/>
      <c r="Q41" s="95"/>
      <c r="R41" s="104"/>
      <c r="S41" s="156"/>
      <c r="T41" s="94"/>
      <c r="U41" s="94"/>
      <c r="V41" s="112"/>
      <c r="W41" s="112"/>
      <c r="X41" s="113"/>
    </row>
    <row r="42" spans="1:24" ht="13.5" customHeight="1">
      <c r="A42" s="85"/>
      <c r="B42" s="102"/>
      <c r="C42" s="102"/>
      <c r="D42" s="88"/>
      <c r="E42" s="89"/>
      <c r="F42" s="90"/>
      <c r="G42" s="91"/>
      <c r="H42" s="157"/>
      <c r="I42" s="224"/>
      <c r="J42" s="166"/>
      <c r="K42" s="166"/>
      <c r="L42" s="166"/>
      <c r="M42" s="95"/>
      <c r="N42" s="96"/>
      <c r="O42" s="97"/>
      <c r="P42" s="98"/>
      <c r="Q42" s="95"/>
      <c r="R42" s="104"/>
      <c r="S42" s="182" t="s">
        <v>281</v>
      </c>
      <c r="T42" s="226" t="s">
        <v>282</v>
      </c>
      <c r="U42" s="226" t="s">
        <v>283</v>
      </c>
      <c r="V42" s="227" t="s">
        <v>284</v>
      </c>
      <c r="W42" s="227"/>
      <c r="X42" s="228"/>
    </row>
    <row r="43" spans="1:24" ht="13.5" customHeight="1">
      <c r="A43" s="85"/>
      <c r="B43" s="102"/>
      <c r="C43" s="102"/>
      <c r="D43" s="88"/>
      <c r="E43" s="89"/>
      <c r="F43" s="90"/>
      <c r="G43" s="91"/>
      <c r="H43" s="106"/>
      <c r="I43" s="224"/>
      <c r="J43" s="166"/>
      <c r="K43" s="166"/>
      <c r="L43" s="166"/>
      <c r="M43" s="177" t="s">
        <v>685</v>
      </c>
      <c r="N43" s="96"/>
      <c r="O43" s="97"/>
      <c r="P43" s="98"/>
      <c r="Q43" s="95"/>
      <c r="R43" s="104"/>
      <c r="S43" s="104"/>
      <c r="T43" s="166"/>
      <c r="U43" s="166"/>
      <c r="V43" s="112"/>
      <c r="W43" s="179"/>
      <c r="X43" s="180" t="s">
        <v>151</v>
      </c>
    </row>
    <row r="44" spans="1:24" ht="13.5" customHeight="1">
      <c r="A44" s="85"/>
      <c r="B44" s="102"/>
      <c r="C44" s="102"/>
      <c r="D44" s="88"/>
      <c r="E44" s="89"/>
      <c r="F44" s="90"/>
      <c r="G44" s="91"/>
      <c r="H44" s="106"/>
      <c r="I44" s="224"/>
      <c r="J44" s="166"/>
      <c r="K44" s="166"/>
      <c r="L44" s="166"/>
      <c r="M44" s="177" t="s">
        <v>686</v>
      </c>
      <c r="N44" s="96"/>
      <c r="O44" s="97"/>
      <c r="P44" s="98"/>
      <c r="Q44" s="95"/>
      <c r="R44" s="104"/>
      <c r="S44" s="104"/>
      <c r="T44" s="166"/>
      <c r="U44" s="166"/>
      <c r="V44" s="112"/>
      <c r="W44" s="179" t="s">
        <v>35</v>
      </c>
      <c r="X44" s="180"/>
    </row>
    <row r="45" spans="1:24" ht="13.5" customHeight="1">
      <c r="A45" s="191"/>
      <c r="B45" s="192"/>
      <c r="C45" s="192"/>
      <c r="D45" s="193"/>
      <c r="E45" s="229"/>
      <c r="F45" s="230"/>
      <c r="G45" s="194"/>
      <c r="H45" s="195"/>
      <c r="I45" s="231"/>
      <c r="J45" s="232"/>
      <c r="K45" s="232"/>
      <c r="L45" s="232"/>
      <c r="M45" s="233"/>
      <c r="N45" s="234"/>
      <c r="O45" s="235"/>
      <c r="P45" s="236"/>
      <c r="Q45" s="237" t="s">
        <v>568</v>
      </c>
      <c r="R45" s="238"/>
      <c r="S45" s="238"/>
      <c r="T45" s="239"/>
      <c r="U45" s="239"/>
      <c r="V45" s="240" t="s">
        <v>29</v>
      </c>
      <c r="W45" s="240"/>
      <c r="X45" s="241"/>
    </row>
    <row r="46" spans="2:24" s="131" customFormat="1" ht="15" customHeight="1">
      <c r="B46" s="132"/>
      <c r="C46" s="132"/>
      <c r="D46" s="133"/>
      <c r="E46" s="201"/>
      <c r="F46" s="202"/>
      <c r="G46" s="203"/>
      <c r="H46" s="202"/>
      <c r="I46" s="204"/>
      <c r="J46" s="205"/>
      <c r="K46" s="205"/>
      <c r="L46" s="205"/>
      <c r="M46" s="206"/>
      <c r="N46" s="207"/>
      <c r="O46" s="206"/>
      <c r="P46" s="242"/>
      <c r="Q46" s="206"/>
      <c r="R46" s="243"/>
      <c r="S46" s="243"/>
      <c r="T46" s="205"/>
      <c r="U46" s="205"/>
      <c r="V46" s="244"/>
      <c r="W46" s="244"/>
      <c r="X46" s="147"/>
    </row>
    <row r="47" spans="1:24" ht="13.5">
      <c r="A47" s="148"/>
      <c r="B47" s="149"/>
      <c r="C47" s="149"/>
      <c r="D47" s="150"/>
      <c r="E47" s="245"/>
      <c r="F47" s="152"/>
      <c r="G47" s="246"/>
      <c r="H47" s="247"/>
      <c r="I47" s="248"/>
      <c r="J47" s="249"/>
      <c r="K47" s="250" t="s">
        <v>285</v>
      </c>
      <c r="L47" s="249"/>
      <c r="M47" s="251"/>
      <c r="N47" s="252" t="s">
        <v>8</v>
      </c>
      <c r="O47" s="253" t="s">
        <v>286</v>
      </c>
      <c r="P47" s="254"/>
      <c r="Q47" s="254"/>
      <c r="R47" s="255"/>
      <c r="S47" s="255"/>
      <c r="T47" s="249"/>
      <c r="U47" s="249"/>
      <c r="V47" s="256"/>
      <c r="W47" s="256"/>
      <c r="X47" s="257"/>
    </row>
    <row r="48" spans="1:24" ht="13.5">
      <c r="A48" s="85"/>
      <c r="B48" s="102"/>
      <c r="C48" s="102"/>
      <c r="D48" s="88"/>
      <c r="E48" s="89"/>
      <c r="F48" s="90"/>
      <c r="G48" s="91"/>
      <c r="H48" s="106"/>
      <c r="I48" s="224"/>
      <c r="J48" s="94"/>
      <c r="K48" s="94"/>
      <c r="L48" s="94"/>
      <c r="M48" s="95"/>
      <c r="N48" s="182" t="s">
        <v>14</v>
      </c>
      <c r="O48" s="177" t="s">
        <v>287</v>
      </c>
      <c r="P48" s="95"/>
      <c r="Q48" s="95"/>
      <c r="R48" s="99"/>
      <c r="S48" s="99"/>
      <c r="T48" s="94"/>
      <c r="U48" s="94"/>
      <c r="V48" s="100"/>
      <c r="W48" s="100"/>
      <c r="X48" s="101"/>
    </row>
    <row r="49" spans="1:24" ht="13.5">
      <c r="A49" s="85"/>
      <c r="B49" s="102"/>
      <c r="C49" s="102"/>
      <c r="D49" s="88"/>
      <c r="E49" s="89"/>
      <c r="F49" s="90"/>
      <c r="G49" s="91"/>
      <c r="H49" s="106"/>
      <c r="I49" s="224"/>
      <c r="J49" s="94"/>
      <c r="K49" s="94"/>
      <c r="L49" s="94"/>
      <c r="M49" s="95"/>
      <c r="N49" s="182" t="s">
        <v>69</v>
      </c>
      <c r="O49" s="177" t="s">
        <v>288</v>
      </c>
      <c r="P49" s="95"/>
      <c r="Q49" s="95"/>
      <c r="R49" s="99"/>
      <c r="S49" s="99"/>
      <c r="T49" s="94"/>
      <c r="U49" s="94"/>
      <c r="V49" s="100"/>
      <c r="W49" s="100"/>
      <c r="X49" s="101"/>
    </row>
    <row r="50" spans="1:24" ht="13.5">
      <c r="A50" s="85"/>
      <c r="B50" s="102"/>
      <c r="C50" s="102"/>
      <c r="D50" s="88"/>
      <c r="E50" s="89"/>
      <c r="F50" s="90"/>
      <c r="G50" s="91"/>
      <c r="H50" s="106"/>
      <c r="I50" s="224"/>
      <c r="J50" s="94"/>
      <c r="K50" s="94"/>
      <c r="L50" s="94"/>
      <c r="M50" s="95"/>
      <c r="N50" s="182" t="s">
        <v>289</v>
      </c>
      <c r="O50" s="177" t="s">
        <v>290</v>
      </c>
      <c r="P50" s="95"/>
      <c r="Q50" s="95"/>
      <c r="R50" s="99"/>
      <c r="S50" s="99"/>
      <c r="T50" s="94"/>
      <c r="U50" s="94"/>
      <c r="V50" s="100"/>
      <c r="W50" s="100"/>
      <c r="X50" s="101"/>
    </row>
    <row r="51" spans="1:24" ht="13.5">
      <c r="A51" s="85"/>
      <c r="B51" s="102"/>
      <c r="C51" s="102"/>
      <c r="D51" s="88"/>
      <c r="E51" s="89"/>
      <c r="F51" s="90"/>
      <c r="G51" s="91"/>
      <c r="H51" s="106"/>
      <c r="I51" s="224"/>
      <c r="J51" s="94"/>
      <c r="K51" s="94"/>
      <c r="L51" s="94"/>
      <c r="M51" s="95"/>
      <c r="N51" s="182" t="s">
        <v>291</v>
      </c>
      <c r="O51" s="177" t="s">
        <v>292</v>
      </c>
      <c r="P51" s="95"/>
      <c r="Q51" s="95"/>
      <c r="R51" s="99"/>
      <c r="S51" s="99"/>
      <c r="T51" s="94"/>
      <c r="U51" s="94"/>
      <c r="V51" s="100"/>
      <c r="W51" s="100"/>
      <c r="X51" s="101"/>
    </row>
    <row r="52" spans="1:24" ht="13.5">
      <c r="A52" s="85"/>
      <c r="B52" s="102"/>
      <c r="C52" s="102"/>
      <c r="D52" s="88"/>
      <c r="E52" s="89"/>
      <c r="F52" s="90"/>
      <c r="G52" s="91"/>
      <c r="H52" s="106"/>
      <c r="I52" s="224"/>
      <c r="J52" s="94"/>
      <c r="K52" s="94"/>
      <c r="L52" s="94"/>
      <c r="M52" s="95"/>
      <c r="N52" s="182" t="s">
        <v>293</v>
      </c>
      <c r="O52" s="177" t="s">
        <v>294</v>
      </c>
      <c r="P52" s="95"/>
      <c r="Q52" s="95"/>
      <c r="R52" s="99"/>
      <c r="S52" s="99"/>
      <c r="T52" s="94"/>
      <c r="U52" s="94"/>
      <c r="V52" s="100"/>
      <c r="W52" s="100"/>
      <c r="X52" s="101"/>
    </row>
    <row r="53" spans="1:24" ht="13.5">
      <c r="A53" s="85"/>
      <c r="B53" s="102"/>
      <c r="C53" s="102"/>
      <c r="D53" s="88"/>
      <c r="E53" s="89"/>
      <c r="F53" s="90"/>
      <c r="G53" s="91"/>
      <c r="H53" s="106"/>
      <c r="I53" s="224"/>
      <c r="J53" s="94"/>
      <c r="K53" s="94"/>
      <c r="L53" s="94"/>
      <c r="M53" s="95"/>
      <c r="N53" s="182" t="s">
        <v>295</v>
      </c>
      <c r="O53" s="177" t="s">
        <v>296</v>
      </c>
      <c r="P53" s="95"/>
      <c r="Q53" s="95"/>
      <c r="R53" s="99"/>
      <c r="S53" s="99"/>
      <c r="T53" s="94"/>
      <c r="U53" s="94"/>
      <c r="V53" s="100"/>
      <c r="W53" s="100"/>
      <c r="X53" s="101"/>
    </row>
    <row r="54" spans="1:24" ht="13.5">
      <c r="A54" s="85"/>
      <c r="B54" s="102"/>
      <c r="C54" s="102"/>
      <c r="D54" s="88"/>
      <c r="E54" s="89"/>
      <c r="F54" s="90"/>
      <c r="G54" s="91"/>
      <c r="H54" s="106"/>
      <c r="I54" s="224"/>
      <c r="J54" s="94"/>
      <c r="K54" s="94"/>
      <c r="L54" s="94"/>
      <c r="M54" s="95"/>
      <c r="N54" s="182" t="s">
        <v>297</v>
      </c>
      <c r="O54" s="177" t="s">
        <v>298</v>
      </c>
      <c r="P54" s="95"/>
      <c r="Q54" s="95"/>
      <c r="R54" s="99"/>
      <c r="S54" s="99"/>
      <c r="T54" s="94"/>
      <c r="U54" s="94"/>
      <c r="V54" s="100"/>
      <c r="W54" s="100"/>
      <c r="X54" s="101"/>
    </row>
    <row r="55" spans="1:24" ht="13.5">
      <c r="A55" s="85"/>
      <c r="B55" s="102"/>
      <c r="C55" s="102"/>
      <c r="D55" s="88"/>
      <c r="E55" s="89"/>
      <c r="F55" s="90"/>
      <c r="G55" s="91"/>
      <c r="H55" s="106"/>
      <c r="I55" s="224"/>
      <c r="J55" s="94"/>
      <c r="K55" s="94"/>
      <c r="L55" s="94"/>
      <c r="M55" s="95"/>
      <c r="N55" s="182" t="s">
        <v>299</v>
      </c>
      <c r="O55" s="177" t="s">
        <v>300</v>
      </c>
      <c r="P55" s="95"/>
      <c r="Q55" s="95"/>
      <c r="R55" s="99"/>
      <c r="S55" s="99"/>
      <c r="T55" s="94"/>
      <c r="U55" s="94"/>
      <c r="V55" s="100"/>
      <c r="W55" s="100"/>
      <c r="X55" s="101"/>
    </row>
    <row r="56" spans="1:24" ht="13.5">
      <c r="A56" s="85"/>
      <c r="B56" s="102"/>
      <c r="C56" s="102"/>
      <c r="D56" s="88"/>
      <c r="E56" s="89"/>
      <c r="F56" s="90"/>
      <c r="G56" s="91"/>
      <c r="H56" s="106"/>
      <c r="I56" s="224"/>
      <c r="J56" s="94"/>
      <c r="K56" s="94"/>
      <c r="L56" s="94"/>
      <c r="M56" s="95"/>
      <c r="N56" s="182" t="s">
        <v>301</v>
      </c>
      <c r="O56" s="177" t="s">
        <v>302</v>
      </c>
      <c r="P56" s="95"/>
      <c r="Q56" s="95"/>
      <c r="R56" s="99"/>
      <c r="S56" s="99"/>
      <c r="T56" s="94"/>
      <c r="U56" s="94"/>
      <c r="V56" s="100"/>
      <c r="W56" s="100"/>
      <c r="X56" s="101"/>
    </row>
    <row r="57" spans="1:24" ht="13.5">
      <c r="A57" s="85"/>
      <c r="B57" s="102"/>
      <c r="C57" s="102"/>
      <c r="D57" s="88"/>
      <c r="E57" s="89"/>
      <c r="F57" s="90"/>
      <c r="G57" s="91"/>
      <c r="H57" s="106"/>
      <c r="I57" s="224"/>
      <c r="J57" s="94"/>
      <c r="K57" s="94"/>
      <c r="L57" s="94"/>
      <c r="M57" s="95"/>
      <c r="N57" s="182" t="s">
        <v>303</v>
      </c>
      <c r="O57" s="177" t="s">
        <v>304</v>
      </c>
      <c r="P57" s="95"/>
      <c r="Q57" s="95"/>
      <c r="R57" s="99"/>
      <c r="S57" s="99"/>
      <c r="T57" s="94"/>
      <c r="U57" s="94"/>
      <c r="V57" s="100"/>
      <c r="W57" s="100"/>
      <c r="X57" s="101"/>
    </row>
    <row r="58" spans="1:24" ht="13.5">
      <c r="A58" s="85"/>
      <c r="B58" s="102"/>
      <c r="C58" s="102"/>
      <c r="D58" s="88"/>
      <c r="E58" s="89"/>
      <c r="F58" s="90"/>
      <c r="G58" s="91"/>
      <c r="H58" s="106"/>
      <c r="I58" s="224"/>
      <c r="J58" s="94"/>
      <c r="K58" s="94"/>
      <c r="L58" s="94"/>
      <c r="M58" s="95"/>
      <c r="N58" s="182" t="s">
        <v>305</v>
      </c>
      <c r="O58" s="177" t="s">
        <v>306</v>
      </c>
      <c r="P58" s="95"/>
      <c r="Q58" s="95"/>
      <c r="R58" s="99"/>
      <c r="S58" s="99"/>
      <c r="T58" s="94"/>
      <c r="U58" s="94"/>
      <c r="V58" s="100"/>
      <c r="W58" s="100"/>
      <c r="X58" s="101"/>
    </row>
    <row r="59" spans="1:24" ht="13.5">
      <c r="A59" s="85"/>
      <c r="B59" s="102"/>
      <c r="C59" s="102"/>
      <c r="D59" s="88"/>
      <c r="E59" s="89"/>
      <c r="F59" s="90"/>
      <c r="G59" s="91"/>
      <c r="H59" s="106"/>
      <c r="I59" s="224"/>
      <c r="J59" s="94"/>
      <c r="K59" s="94"/>
      <c r="L59" s="94"/>
      <c r="M59" s="95"/>
      <c r="N59" s="182" t="s">
        <v>307</v>
      </c>
      <c r="O59" s="177" t="s">
        <v>308</v>
      </c>
      <c r="P59" s="95"/>
      <c r="Q59" s="95"/>
      <c r="R59" s="99"/>
      <c r="S59" s="99"/>
      <c r="T59" s="94"/>
      <c r="U59" s="94"/>
      <c r="V59" s="100"/>
      <c r="W59" s="100"/>
      <c r="X59" s="101"/>
    </row>
    <row r="60" spans="1:24" ht="13.5">
      <c r="A60" s="114"/>
      <c r="B60" s="115"/>
      <c r="C60" s="115"/>
      <c r="D60" s="116"/>
      <c r="E60" s="258"/>
      <c r="F60" s="259"/>
      <c r="G60" s="260"/>
      <c r="H60" s="261"/>
      <c r="I60" s="231"/>
      <c r="J60" s="122"/>
      <c r="K60" s="122"/>
      <c r="L60" s="122"/>
      <c r="M60" s="123"/>
      <c r="N60" s="262" t="s">
        <v>668</v>
      </c>
      <c r="O60" s="263" t="s">
        <v>666</v>
      </c>
      <c r="P60" s="123"/>
      <c r="Q60" s="123"/>
      <c r="R60" s="127"/>
      <c r="S60" s="127"/>
      <c r="T60" s="122"/>
      <c r="U60" s="122"/>
      <c r="V60" s="199"/>
      <c r="W60" s="199"/>
      <c r="X60" s="200"/>
    </row>
    <row r="61" spans="1:24" ht="13.5">
      <c r="A61" s="114"/>
      <c r="B61" s="115"/>
      <c r="C61" s="115"/>
      <c r="D61" s="116"/>
      <c r="E61" s="258"/>
      <c r="F61" s="259"/>
      <c r="G61" s="260"/>
      <c r="H61" s="261"/>
      <c r="I61" s="231"/>
      <c r="J61" s="122"/>
      <c r="K61" s="122"/>
      <c r="L61" s="122"/>
      <c r="M61" s="123"/>
      <c r="N61" s="262" t="s">
        <v>667</v>
      </c>
      <c r="O61" s="263" t="s">
        <v>671</v>
      </c>
      <c r="P61" s="123"/>
      <c r="Q61" s="123"/>
      <c r="R61" s="127"/>
      <c r="S61" s="127"/>
      <c r="T61" s="122"/>
      <c r="U61" s="122"/>
      <c r="V61" s="199"/>
      <c r="W61" s="199"/>
      <c r="X61" s="200"/>
    </row>
    <row r="62" spans="1:24" ht="13.5">
      <c r="A62" s="114"/>
      <c r="B62" s="115"/>
      <c r="C62" s="115"/>
      <c r="D62" s="116"/>
      <c r="E62" s="258"/>
      <c r="F62" s="259"/>
      <c r="G62" s="260"/>
      <c r="H62" s="261"/>
      <c r="I62" s="231"/>
      <c r="J62" s="122"/>
      <c r="K62" s="122"/>
      <c r="L62" s="122"/>
      <c r="M62" s="123"/>
      <c r="N62" s="262" t="s">
        <v>754</v>
      </c>
      <c r="O62" s="263" t="s">
        <v>756</v>
      </c>
      <c r="P62" s="123"/>
      <c r="Q62" s="123"/>
      <c r="R62" s="127"/>
      <c r="S62" s="127"/>
      <c r="T62" s="122"/>
      <c r="U62" s="122"/>
      <c r="V62" s="199"/>
      <c r="W62" s="199"/>
      <c r="X62" s="200"/>
    </row>
    <row r="63" spans="1:24" ht="13.5">
      <c r="A63" s="114"/>
      <c r="B63" s="115"/>
      <c r="C63" s="115"/>
      <c r="D63" s="116"/>
      <c r="E63" s="258"/>
      <c r="F63" s="259"/>
      <c r="G63" s="260"/>
      <c r="H63" s="261"/>
      <c r="I63" s="231"/>
      <c r="J63" s="122"/>
      <c r="K63" s="122"/>
      <c r="L63" s="122"/>
      <c r="M63" s="123"/>
      <c r="N63" s="262" t="s">
        <v>755</v>
      </c>
      <c r="O63" s="263" t="s">
        <v>757</v>
      </c>
      <c r="P63" s="123"/>
      <c r="Q63" s="123"/>
      <c r="R63" s="127"/>
      <c r="S63" s="127"/>
      <c r="T63" s="122"/>
      <c r="U63" s="122"/>
      <c r="V63" s="199"/>
      <c r="W63" s="199"/>
      <c r="X63" s="200"/>
    </row>
    <row r="64" spans="17:18" ht="13.5" customHeight="1">
      <c r="Q64" s="11"/>
      <c r="R64" s="12"/>
    </row>
    <row r="65" spans="17:18" ht="13.5" customHeight="1">
      <c r="Q65" s="11"/>
      <c r="R65" s="12"/>
    </row>
    <row r="66" spans="17:18" ht="13.5" customHeight="1">
      <c r="Q66" s="11"/>
      <c r="R66" s="12"/>
    </row>
    <row r="67" spans="17:18" ht="13.5" customHeight="1">
      <c r="Q67" s="11"/>
      <c r="R67" s="12"/>
    </row>
    <row r="68" spans="17:18" ht="13.5" customHeight="1">
      <c r="Q68" s="11"/>
      <c r="R68" s="12"/>
    </row>
    <row r="70" spans="17:18" ht="13.5" customHeight="1">
      <c r="Q70" s="11"/>
      <c r="R70" s="12"/>
    </row>
    <row r="71" spans="17:18" ht="13.5" customHeight="1">
      <c r="Q71" s="11"/>
      <c r="R71" s="12"/>
    </row>
    <row r="72" spans="17:18" ht="13.5" customHeight="1">
      <c r="Q72" s="11"/>
      <c r="R72" s="12"/>
    </row>
    <row r="73" spans="17:18" ht="13.5" customHeight="1">
      <c r="Q73" s="11"/>
      <c r="R73" s="12"/>
    </row>
    <row r="74" spans="17:18" ht="13.5" customHeight="1">
      <c r="Q74" s="11"/>
      <c r="R74" s="12"/>
    </row>
    <row r="75" ht="13.5" customHeight="1">
      <c r="V75" s="21"/>
    </row>
    <row r="77" spans="17:18" ht="13.5" customHeight="1">
      <c r="Q77" s="11"/>
      <c r="R77" s="12"/>
    </row>
    <row r="78" spans="17:18" ht="13.5" customHeight="1">
      <c r="Q78" s="11"/>
      <c r="R78" s="12"/>
    </row>
    <row r="79" spans="17:18" ht="13.5" customHeight="1">
      <c r="Q79" s="11"/>
      <c r="R79" s="12"/>
    </row>
    <row r="80" spans="17:18" ht="13.5" customHeight="1">
      <c r="Q80" s="11"/>
      <c r="R80" s="12"/>
    </row>
    <row r="81" spans="17:18" ht="13.5" customHeight="1">
      <c r="Q81" s="11"/>
      <c r="R81" s="12"/>
    </row>
    <row r="82" spans="17:18" ht="13.5" customHeight="1">
      <c r="Q82" s="11"/>
      <c r="R82" s="12"/>
    </row>
    <row r="83" spans="17:18" ht="13.5" customHeight="1">
      <c r="Q83" s="11"/>
      <c r="R83" s="12"/>
    </row>
    <row r="84" spans="17:18" ht="13.5" customHeight="1">
      <c r="Q84" s="11"/>
      <c r="R84" s="12"/>
    </row>
    <row r="85" spans="17:18" ht="13.5" customHeight="1">
      <c r="Q85" s="11"/>
      <c r="R85" s="12"/>
    </row>
    <row r="86" spans="17:18" ht="13.5" customHeight="1">
      <c r="Q86" s="11"/>
      <c r="R86" s="12"/>
    </row>
    <row r="87" spans="17:18" ht="13.5" customHeight="1">
      <c r="Q87" s="11"/>
      <c r="R87" s="12"/>
    </row>
    <row r="88" spans="17:18" ht="13.5" customHeight="1">
      <c r="Q88" s="11"/>
      <c r="R88" s="12"/>
    </row>
    <row r="89" spans="17:18" ht="13.5" customHeight="1">
      <c r="Q89" s="11"/>
      <c r="R89" s="12"/>
    </row>
    <row r="90" spans="17:18" ht="13.5" customHeight="1">
      <c r="Q90" s="11"/>
      <c r="R90" s="12"/>
    </row>
    <row r="91" spans="17:18" ht="13.5" customHeight="1">
      <c r="Q91" s="11"/>
      <c r="R91" s="12"/>
    </row>
    <row r="92" spans="17:18" ht="13.5" customHeight="1">
      <c r="Q92" s="11"/>
      <c r="R92" s="12"/>
    </row>
    <row r="93" spans="17:18" ht="13.5" customHeight="1">
      <c r="Q93" s="11"/>
      <c r="R93" s="12"/>
    </row>
    <row r="94" spans="17:18" ht="13.5" customHeight="1">
      <c r="Q94" s="11"/>
      <c r="R94" s="12"/>
    </row>
    <row r="95" spans="17:18" ht="13.5" customHeight="1">
      <c r="Q95" s="11"/>
      <c r="R95" s="12"/>
    </row>
  </sheetData>
  <sheetProtection/>
  <mergeCells count="2">
    <mergeCell ref="H18:H19"/>
    <mergeCell ref="J28:L29"/>
  </mergeCells>
  <conditionalFormatting sqref="P64:P65536">
    <cfRule type="cellIs" priority="1" dxfId="11" operator="equal" stopIfTrue="1">
      <formula>0</formula>
    </cfRule>
  </conditionalFormatting>
  <conditionalFormatting sqref="I14:I31 I34:I36 I64:I65536">
    <cfRule type="cellIs" priority="2" dxfId="15" operator="equal" stopIfTrue="1">
      <formula>1</formula>
    </cfRule>
    <cfRule type="cellIs" priority="3" dxfId="16" operator="equal" stopIfTrue="1">
      <formula>2</formula>
    </cfRule>
    <cfRule type="cellIs" priority="4" dxfId="17" operator="greaterThan" stopIfTrue="1">
      <formula>2</formula>
    </cfRule>
  </conditionalFormatting>
  <conditionalFormatting sqref="I4:I11 I32:I33 I38:I63">
    <cfRule type="cellIs" priority="5" dxfId="18" operator="equal" stopIfTrue="1">
      <formula>0</formula>
    </cfRule>
    <cfRule type="cellIs" priority="6" dxfId="19" operator="equal" stopIfTrue="1">
      <formula>2</formula>
    </cfRule>
    <cfRule type="cellIs" priority="7" dxfId="20" operator="greaterThanOrEqual" stopIfTrue="1">
      <formula>3</formula>
    </cfRule>
  </conditionalFormatting>
  <conditionalFormatting sqref="G2:G3 I2">
    <cfRule type="cellIs" priority="8" dxfId="18" operator="equal" stopIfTrue="1">
      <formula>0</formula>
    </cfRule>
    <cfRule type="cellIs" priority="9" dxfId="19" operator="equal" stopIfTrue="1">
      <formula>2</formula>
    </cfRule>
  </conditionalFormatting>
  <conditionalFormatting sqref="I37">
    <cfRule type="cellIs" priority="10" dxfId="21" operator="equal" stopIfTrue="1">
      <formula>1</formula>
    </cfRule>
    <cfRule type="cellIs" priority="11" dxfId="22" operator="equal" stopIfTrue="1">
      <formula>2</formula>
    </cfRule>
    <cfRule type="cellIs" priority="12" dxfId="23" operator="greaterThan" stopIfTrue="1">
      <formula>2</formula>
    </cfRule>
  </conditionalFormatting>
  <printOptions gridLines="1" headings="1" horizontalCentered="1"/>
  <pageMargins left="0.5905511811023623" right="0.3937007874015748" top="0.4724409448818898" bottom="0.7086614173228347" header="0.31496062992125984" footer="0.5905511811023623"/>
  <pageSetup horizontalDpi="300" verticalDpi="300" orientation="portrait" paperSize="9" scale="80" r:id="rId1"/>
  <headerFooter alignWithMargins="0">
    <oddFooter>&amp;L&amp;"Arial,Normál"Lezárva: 2013.09.10.&amp;C&amp;"Arial,Normál"Összeállította: Mihálffy László&amp;R&amp;11Jelmagy</oddFooter>
  </headerFooter>
  <rowBreaks count="2" manualBreakCount="2">
    <brk id="131" max="255" man="1"/>
    <brk id="1813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88"/>
  <sheetViews>
    <sheetView zoomScale="93" zoomScaleNormal="93" zoomScalePageLayoutView="0" workbookViewId="0" topLeftCell="A1">
      <pane ySplit="2" topLeftCell="A3" activePane="bottomLeft" state="frozen"/>
      <selection pane="topLeft" activeCell="O148" sqref="O148"/>
      <selection pane="bottomLeft" activeCell="A3" sqref="A3"/>
    </sheetView>
  </sheetViews>
  <sheetFormatPr defaultColWidth="9.125" defaultRowHeight="12.75"/>
  <cols>
    <col min="1" max="1" width="6.00390625" style="264" customWidth="1"/>
    <col min="2" max="3" width="6.00390625" style="330" customWidth="1"/>
    <col min="4" max="4" width="17.875" style="331" customWidth="1"/>
    <col min="5" max="5" width="8.375" style="331" customWidth="1"/>
    <col min="6" max="6" width="10.625" style="331" customWidth="1"/>
    <col min="7" max="7" width="15.00390625" style="331" customWidth="1"/>
    <col min="8" max="8" width="25.625" style="373" customWidth="1"/>
    <col min="9" max="9" width="6.00390625" style="328" customWidth="1"/>
    <col min="10" max="10" width="10.375" style="329" customWidth="1"/>
    <col min="11" max="11" width="6.00390625" style="264" customWidth="1"/>
    <col min="12" max="12" width="6.00390625" style="330" customWidth="1"/>
    <col min="13" max="15" width="9.625" style="264" customWidth="1"/>
    <col min="16" max="16384" width="9.125" style="264" customWidth="1"/>
  </cols>
  <sheetData>
    <row r="1" spans="1:21" s="271" customFormat="1" ht="16.5" customHeight="1" thickBot="1">
      <c r="A1" s="266" t="s">
        <v>651</v>
      </c>
      <c r="B1" s="267"/>
      <c r="C1" s="267"/>
      <c r="D1" s="268"/>
      <c r="E1" s="268"/>
      <c r="F1" s="268"/>
      <c r="G1" s="268"/>
      <c r="H1" s="364"/>
      <c r="I1" s="269"/>
      <c r="J1" s="270"/>
      <c r="K1" s="357" t="s">
        <v>646</v>
      </c>
      <c r="L1" s="358" t="s">
        <v>313</v>
      </c>
      <c r="M1" s="290" t="s">
        <v>589</v>
      </c>
      <c r="N1" s="291"/>
      <c r="O1" s="336"/>
      <c r="P1" s="290" t="s">
        <v>592</v>
      </c>
      <c r="Q1" s="291"/>
      <c r="R1" s="336"/>
      <c r="S1" s="340" t="s">
        <v>593</v>
      </c>
      <c r="U1" s="341"/>
    </row>
    <row r="2" spans="1:21" s="277" customFormat="1" ht="14.25" thickBot="1">
      <c r="A2" s="272" t="s">
        <v>309</v>
      </c>
      <c r="B2" s="273" t="s">
        <v>310</v>
      </c>
      <c r="C2" s="274" t="s">
        <v>311</v>
      </c>
      <c r="D2" s="273" t="s">
        <v>312</v>
      </c>
      <c r="E2" s="273" t="s">
        <v>313</v>
      </c>
      <c r="F2" s="413" t="s">
        <v>314</v>
      </c>
      <c r="G2" s="413"/>
      <c r="H2" s="365" t="s">
        <v>315</v>
      </c>
      <c r="I2" s="275" t="s">
        <v>316</v>
      </c>
      <c r="J2" s="276" t="s">
        <v>317</v>
      </c>
      <c r="K2" s="272" t="s">
        <v>516</v>
      </c>
      <c r="L2" s="274" t="s">
        <v>647</v>
      </c>
      <c r="M2" s="337" t="s">
        <v>311</v>
      </c>
      <c r="N2" s="338" t="s">
        <v>590</v>
      </c>
      <c r="O2" s="339" t="s">
        <v>591</v>
      </c>
      <c r="P2" s="337" t="s">
        <v>311</v>
      </c>
      <c r="Q2" s="338" t="s">
        <v>590</v>
      </c>
      <c r="R2" s="339" t="s">
        <v>591</v>
      </c>
      <c r="S2" s="337" t="s">
        <v>311</v>
      </c>
      <c r="T2" s="338" t="s">
        <v>590</v>
      </c>
      <c r="U2" s="339" t="s">
        <v>591</v>
      </c>
    </row>
    <row r="3" spans="1:21" ht="12" customHeight="1">
      <c r="A3" s="278" t="s">
        <v>9</v>
      </c>
      <c r="B3" s="279" t="s">
        <v>0</v>
      </c>
      <c r="C3" s="282" t="s">
        <v>235</v>
      </c>
      <c r="D3" s="281" t="s">
        <v>318</v>
      </c>
      <c r="E3" s="282"/>
      <c r="F3" s="282" t="s">
        <v>319</v>
      </c>
      <c r="G3" s="282" t="s">
        <v>320</v>
      </c>
      <c r="H3" s="366" t="s">
        <v>321</v>
      </c>
      <c r="I3" s="280"/>
      <c r="J3" s="281" t="s">
        <v>322</v>
      </c>
      <c r="K3" s="278" t="s">
        <v>9</v>
      </c>
      <c r="L3" s="279" t="s">
        <v>0</v>
      </c>
      <c r="M3" s="342">
        <v>6</v>
      </c>
      <c r="N3" s="343"/>
      <c r="O3" s="344"/>
      <c r="P3" s="342"/>
      <c r="Q3" s="343"/>
      <c r="R3" s="344"/>
      <c r="S3" s="342">
        <f>SUM(M3,P3)</f>
        <v>6</v>
      </c>
      <c r="T3" s="343"/>
      <c r="U3" s="344"/>
    </row>
    <row r="4" spans="1:21" ht="12" customHeight="1">
      <c r="A4" s="278" t="s">
        <v>326</v>
      </c>
      <c r="B4" s="279" t="s">
        <v>31</v>
      </c>
      <c r="C4" s="282" t="s">
        <v>9</v>
      </c>
      <c r="D4" s="284" t="s">
        <v>323</v>
      </c>
      <c r="E4" s="282"/>
      <c r="F4" s="282" t="s">
        <v>108</v>
      </c>
      <c r="G4" s="406" t="s">
        <v>324</v>
      </c>
      <c r="H4" s="366" t="s">
        <v>325</v>
      </c>
      <c r="I4" s="280"/>
      <c r="J4" s="281"/>
      <c r="K4" s="278" t="s">
        <v>326</v>
      </c>
      <c r="L4" s="279" t="s">
        <v>31</v>
      </c>
      <c r="M4" s="342">
        <v>1</v>
      </c>
      <c r="N4" s="343"/>
      <c r="O4" s="344"/>
      <c r="P4" s="342"/>
      <c r="Q4" s="343"/>
      <c r="R4" s="344"/>
      <c r="S4" s="342">
        <f>SUM(M4,P4)</f>
        <v>1</v>
      </c>
      <c r="T4" s="343"/>
      <c r="U4" s="344"/>
    </row>
    <row r="5" spans="1:21" ht="12" customHeight="1">
      <c r="A5" s="278" t="s">
        <v>78</v>
      </c>
      <c r="B5" s="279" t="s">
        <v>36</v>
      </c>
      <c r="C5" s="282" t="s">
        <v>326</v>
      </c>
      <c r="D5" s="281" t="s">
        <v>569</v>
      </c>
      <c r="E5" s="282"/>
      <c r="F5" s="282" t="s">
        <v>319</v>
      </c>
      <c r="G5" s="406"/>
      <c r="H5" s="415" t="s">
        <v>12</v>
      </c>
      <c r="I5" s="280"/>
      <c r="J5" s="281" t="s">
        <v>322</v>
      </c>
      <c r="K5" s="278" t="s">
        <v>78</v>
      </c>
      <c r="L5" s="279" t="s">
        <v>36</v>
      </c>
      <c r="M5" s="342">
        <v>2</v>
      </c>
      <c r="N5" s="343"/>
      <c r="O5" s="344"/>
      <c r="P5" s="342"/>
      <c r="Q5" s="343"/>
      <c r="R5" s="344"/>
      <c r="S5" s="342">
        <f>SUM(M5,P5)</f>
        <v>2</v>
      </c>
      <c r="T5" s="343"/>
      <c r="U5" s="344"/>
    </row>
    <row r="6" spans="1:21" ht="12" customHeight="1">
      <c r="A6" s="278" t="s">
        <v>327</v>
      </c>
      <c r="B6" s="279" t="s">
        <v>41</v>
      </c>
      <c r="C6" s="282" t="s">
        <v>327</v>
      </c>
      <c r="D6" s="281" t="s">
        <v>570</v>
      </c>
      <c r="E6" s="282"/>
      <c r="F6" s="282" t="s">
        <v>319</v>
      </c>
      <c r="G6" s="406"/>
      <c r="H6" s="415"/>
      <c r="I6" s="280"/>
      <c r="J6" s="281" t="s">
        <v>322</v>
      </c>
      <c r="K6" s="278" t="s">
        <v>327</v>
      </c>
      <c r="L6" s="279" t="s">
        <v>41</v>
      </c>
      <c r="M6" s="342">
        <v>4</v>
      </c>
      <c r="N6" s="343"/>
      <c r="O6" s="344"/>
      <c r="P6" s="342"/>
      <c r="Q6" s="343"/>
      <c r="R6" s="344"/>
      <c r="S6" s="342">
        <f>SUM(M6,P6)</f>
        <v>4</v>
      </c>
      <c r="T6" s="343"/>
      <c r="U6" s="344"/>
    </row>
    <row r="7" spans="1:21" ht="12" customHeight="1">
      <c r="A7" s="285" t="s">
        <v>584</v>
      </c>
      <c r="B7" s="286" t="s">
        <v>49</v>
      </c>
      <c r="C7" s="289" t="s">
        <v>327</v>
      </c>
      <c r="D7" s="288" t="s">
        <v>328</v>
      </c>
      <c r="E7" s="289"/>
      <c r="F7" s="289" t="s">
        <v>319</v>
      </c>
      <c r="G7" s="407"/>
      <c r="H7" s="416"/>
      <c r="I7" s="287"/>
      <c r="J7" s="288" t="s">
        <v>322</v>
      </c>
      <c r="K7" s="285" t="s">
        <v>584</v>
      </c>
      <c r="L7" s="286" t="s">
        <v>49</v>
      </c>
      <c r="M7" s="342">
        <v>4</v>
      </c>
      <c r="N7" s="343">
        <f>SUM(M3:M7)</f>
        <v>17</v>
      </c>
      <c r="O7" s="344">
        <f>SUM(N3:N7)</f>
        <v>17</v>
      </c>
      <c r="P7" s="342"/>
      <c r="Q7" s="343">
        <f>SUM(P3:P7)</f>
        <v>0</v>
      </c>
      <c r="R7" s="344">
        <f>SUM(Q3:Q7)</f>
        <v>0</v>
      </c>
      <c r="S7" s="342">
        <f>SUM(M7,P7)</f>
        <v>4</v>
      </c>
      <c r="T7" s="343">
        <f>SUM(N7,Q7)</f>
        <v>17</v>
      </c>
      <c r="U7" s="344">
        <f>SUM(O7,R7)</f>
        <v>17</v>
      </c>
    </row>
    <row r="8" spans="1:21" s="298" customFormat="1" ht="10.5" customHeight="1">
      <c r="A8" s="293" t="s">
        <v>329</v>
      </c>
      <c r="B8" s="294"/>
      <c r="D8" s="295"/>
      <c r="E8" s="295"/>
      <c r="F8" s="295"/>
      <c r="G8" s="295"/>
      <c r="H8" s="368"/>
      <c r="I8" s="296"/>
      <c r="J8" s="297"/>
      <c r="K8" s="293" t="s">
        <v>329</v>
      </c>
      <c r="L8" s="294"/>
      <c r="M8" s="345"/>
      <c r="N8" s="346"/>
      <c r="O8" s="347"/>
      <c r="P8" s="345"/>
      <c r="Q8" s="346"/>
      <c r="R8" s="347"/>
      <c r="S8" s="345"/>
      <c r="T8" s="346"/>
      <c r="U8" s="347"/>
    </row>
    <row r="9" spans="1:21" ht="12" customHeight="1">
      <c r="A9" s="299" t="s">
        <v>235</v>
      </c>
      <c r="B9" s="300" t="s">
        <v>62</v>
      </c>
      <c r="C9" s="303" t="s">
        <v>9</v>
      </c>
      <c r="D9" s="302" t="s">
        <v>571</v>
      </c>
      <c r="E9" s="303" t="s">
        <v>330</v>
      </c>
      <c r="F9" s="303" t="s">
        <v>108</v>
      </c>
      <c r="G9" s="414" t="s">
        <v>324</v>
      </c>
      <c r="H9" s="369"/>
      <c r="I9" s="301"/>
      <c r="J9" s="302" t="s">
        <v>322</v>
      </c>
      <c r="K9" s="299" t="s">
        <v>235</v>
      </c>
      <c r="L9" s="300" t="s">
        <v>62</v>
      </c>
      <c r="M9" s="342">
        <v>1</v>
      </c>
      <c r="N9" s="343"/>
      <c r="O9" s="344"/>
      <c r="P9" s="342"/>
      <c r="Q9" s="343"/>
      <c r="R9" s="344"/>
      <c r="S9" s="342">
        <f aca="true" t="shared" si="0" ref="S9:S19">SUM(M9,P9)</f>
        <v>1</v>
      </c>
      <c r="T9" s="343"/>
      <c r="U9" s="344"/>
    </row>
    <row r="10" spans="1:21" ht="12" customHeight="1">
      <c r="A10" s="278" t="s">
        <v>124</v>
      </c>
      <c r="B10" s="279" t="s">
        <v>71</v>
      </c>
      <c r="C10" s="282" t="s">
        <v>9</v>
      </c>
      <c r="D10" s="281" t="s">
        <v>572</v>
      </c>
      <c r="E10" s="282"/>
      <c r="F10" s="282" t="s">
        <v>331</v>
      </c>
      <c r="G10" s="406"/>
      <c r="H10" s="366" t="s">
        <v>332</v>
      </c>
      <c r="I10" s="280"/>
      <c r="J10" s="281" t="s">
        <v>333</v>
      </c>
      <c r="K10" s="278" t="s">
        <v>124</v>
      </c>
      <c r="L10" s="279" t="s">
        <v>71</v>
      </c>
      <c r="M10" s="342">
        <v>1</v>
      </c>
      <c r="N10" s="343"/>
      <c r="O10" s="344"/>
      <c r="P10" s="342"/>
      <c r="Q10" s="343"/>
      <c r="R10" s="344"/>
      <c r="S10" s="342">
        <f t="shared" si="0"/>
        <v>1</v>
      </c>
      <c r="T10" s="343"/>
      <c r="U10" s="344"/>
    </row>
    <row r="11" spans="1:21" ht="12" customHeight="1">
      <c r="A11" s="278" t="s">
        <v>585</v>
      </c>
      <c r="B11" s="279" t="s">
        <v>75</v>
      </c>
      <c r="C11" s="282" t="s">
        <v>9</v>
      </c>
      <c r="D11" s="281" t="s">
        <v>573</v>
      </c>
      <c r="E11" s="282"/>
      <c r="F11" s="282" t="s">
        <v>108</v>
      </c>
      <c r="G11" s="406"/>
      <c r="H11" s="281" t="s">
        <v>334</v>
      </c>
      <c r="I11" s="280"/>
      <c r="J11" s="281"/>
      <c r="K11" s="278" t="s">
        <v>585</v>
      </c>
      <c r="L11" s="279" t="s">
        <v>75</v>
      </c>
      <c r="M11" s="342">
        <v>1</v>
      </c>
      <c r="N11" s="343"/>
      <c r="O11" s="344"/>
      <c r="P11" s="342"/>
      <c r="Q11" s="343"/>
      <c r="R11" s="344"/>
      <c r="S11" s="342">
        <f t="shared" si="0"/>
        <v>1</v>
      </c>
      <c r="T11" s="343"/>
      <c r="U11" s="344"/>
    </row>
    <row r="12" spans="1:21" ht="12" customHeight="1">
      <c r="A12" s="278" t="s">
        <v>586</v>
      </c>
      <c r="B12" s="279" t="s">
        <v>82</v>
      </c>
      <c r="C12" s="282" t="s">
        <v>9</v>
      </c>
      <c r="D12" s="281" t="s">
        <v>574</v>
      </c>
      <c r="E12" s="282"/>
      <c r="F12" s="282" t="s">
        <v>319</v>
      </c>
      <c r="G12" s="406"/>
      <c r="H12" s="366" t="s">
        <v>335</v>
      </c>
      <c r="I12" s="280" t="s">
        <v>689</v>
      </c>
      <c r="J12" s="281" t="s">
        <v>322</v>
      </c>
      <c r="K12" s="278" t="s">
        <v>586</v>
      </c>
      <c r="L12" s="279" t="s">
        <v>82</v>
      </c>
      <c r="M12" s="342">
        <v>1</v>
      </c>
      <c r="N12" s="343"/>
      <c r="O12" s="344"/>
      <c r="P12" s="342"/>
      <c r="Q12" s="343"/>
      <c r="R12" s="344"/>
      <c r="S12" s="342">
        <f t="shared" si="0"/>
        <v>1</v>
      </c>
      <c r="T12" s="343"/>
      <c r="U12" s="344"/>
    </row>
    <row r="13" spans="1:21" ht="12" customHeight="1">
      <c r="A13" s="278" t="s">
        <v>128</v>
      </c>
      <c r="B13" s="279" t="s">
        <v>86</v>
      </c>
      <c r="C13" s="282" t="s">
        <v>9</v>
      </c>
      <c r="D13" s="281" t="s">
        <v>575</v>
      </c>
      <c r="E13" s="282"/>
      <c r="F13" s="282" t="s">
        <v>108</v>
      </c>
      <c r="G13" s="406"/>
      <c r="H13" s="366"/>
      <c r="I13" s="280"/>
      <c r="J13" s="281"/>
      <c r="K13" s="278" t="s">
        <v>128</v>
      </c>
      <c r="L13" s="279" t="s">
        <v>86</v>
      </c>
      <c r="M13" s="342">
        <v>1</v>
      </c>
      <c r="N13" s="343"/>
      <c r="O13" s="344"/>
      <c r="P13" s="342"/>
      <c r="Q13" s="343"/>
      <c r="R13" s="344"/>
      <c r="S13" s="342">
        <f t="shared" si="0"/>
        <v>1</v>
      </c>
      <c r="T13" s="343"/>
      <c r="U13" s="344"/>
    </row>
    <row r="14" spans="1:21" ht="12" customHeight="1">
      <c r="A14" s="278" t="s">
        <v>587</v>
      </c>
      <c r="B14" s="279" t="s">
        <v>90</v>
      </c>
      <c r="C14" s="282" t="s">
        <v>9</v>
      </c>
      <c r="D14" s="281" t="s">
        <v>576</v>
      </c>
      <c r="E14" s="282"/>
      <c r="F14" s="282" t="s">
        <v>108</v>
      </c>
      <c r="G14" s="406"/>
      <c r="H14" s="366"/>
      <c r="I14" s="280"/>
      <c r="J14" s="281"/>
      <c r="K14" s="278" t="s">
        <v>587</v>
      </c>
      <c r="L14" s="279" t="s">
        <v>90</v>
      </c>
      <c r="M14" s="342">
        <v>1</v>
      </c>
      <c r="N14" s="343"/>
      <c r="O14" s="344"/>
      <c r="P14" s="342"/>
      <c r="Q14" s="343"/>
      <c r="R14" s="344"/>
      <c r="S14" s="342">
        <f t="shared" si="0"/>
        <v>1</v>
      </c>
      <c r="T14" s="343"/>
      <c r="U14" s="344"/>
    </row>
    <row r="15" spans="1:21" ht="12" customHeight="1">
      <c r="A15" s="278" t="s">
        <v>588</v>
      </c>
      <c r="B15" s="279" t="s">
        <v>94</v>
      </c>
      <c r="C15" s="282" t="s">
        <v>9</v>
      </c>
      <c r="D15" s="281" t="s">
        <v>577</v>
      </c>
      <c r="E15" s="282"/>
      <c r="F15" s="282" t="s">
        <v>108</v>
      </c>
      <c r="G15" s="406"/>
      <c r="H15" s="366"/>
      <c r="I15" s="280"/>
      <c r="J15" s="281"/>
      <c r="K15" s="278" t="s">
        <v>588</v>
      </c>
      <c r="L15" s="279" t="s">
        <v>94</v>
      </c>
      <c r="M15" s="342">
        <v>1</v>
      </c>
      <c r="N15" s="343"/>
      <c r="O15" s="344"/>
      <c r="P15" s="342"/>
      <c r="Q15" s="343"/>
      <c r="R15" s="344"/>
      <c r="S15" s="342">
        <f t="shared" si="0"/>
        <v>1</v>
      </c>
      <c r="T15" s="343"/>
      <c r="U15" s="344"/>
    </row>
    <row r="16" spans="1:21" ht="12" customHeight="1">
      <c r="A16" s="278" t="s">
        <v>430</v>
      </c>
      <c r="B16" s="279" t="s">
        <v>99</v>
      </c>
      <c r="C16" s="282" t="s">
        <v>9</v>
      </c>
      <c r="D16" s="281" t="s">
        <v>578</v>
      </c>
      <c r="E16" s="282"/>
      <c r="F16" s="282" t="s">
        <v>108</v>
      </c>
      <c r="G16" s="406"/>
      <c r="H16" s="366"/>
      <c r="I16" s="280"/>
      <c r="J16" s="281"/>
      <c r="K16" s="278" t="s">
        <v>430</v>
      </c>
      <c r="L16" s="279" t="s">
        <v>99</v>
      </c>
      <c r="M16" s="342">
        <v>1</v>
      </c>
      <c r="N16" s="343"/>
      <c r="O16" s="344"/>
      <c r="P16" s="342"/>
      <c r="Q16" s="343"/>
      <c r="R16" s="344"/>
      <c r="S16" s="342">
        <f t="shared" si="0"/>
        <v>1</v>
      </c>
      <c r="T16" s="343"/>
      <c r="U16" s="344"/>
    </row>
    <row r="17" spans="1:21" ht="12" customHeight="1">
      <c r="A17" s="285" t="s">
        <v>504</v>
      </c>
      <c r="B17" s="286" t="s">
        <v>103</v>
      </c>
      <c r="C17" s="289" t="s">
        <v>326</v>
      </c>
      <c r="D17" s="288" t="s">
        <v>579</v>
      </c>
      <c r="E17" s="289"/>
      <c r="F17" s="289" t="s">
        <v>336</v>
      </c>
      <c r="G17" s="407"/>
      <c r="H17" s="367" t="s">
        <v>337</v>
      </c>
      <c r="I17" s="287" t="s">
        <v>764</v>
      </c>
      <c r="J17" s="288" t="s">
        <v>322</v>
      </c>
      <c r="K17" s="285" t="s">
        <v>504</v>
      </c>
      <c r="L17" s="286" t="s">
        <v>103</v>
      </c>
      <c r="M17" s="342">
        <v>2</v>
      </c>
      <c r="N17" s="343"/>
      <c r="O17" s="344"/>
      <c r="P17" s="342"/>
      <c r="Q17" s="343"/>
      <c r="R17" s="344"/>
      <c r="S17" s="342">
        <f t="shared" si="0"/>
        <v>2</v>
      </c>
      <c r="T17" s="343"/>
      <c r="U17" s="344"/>
    </row>
    <row r="18" spans="1:21" ht="12" customHeight="1">
      <c r="A18" s="278" t="s">
        <v>139</v>
      </c>
      <c r="B18" s="279" t="s">
        <v>110</v>
      </c>
      <c r="C18" s="282" t="s">
        <v>774</v>
      </c>
      <c r="D18" s="282" t="s">
        <v>338</v>
      </c>
      <c r="E18" s="282" t="s">
        <v>110</v>
      </c>
      <c r="F18" s="282" t="s">
        <v>108</v>
      </c>
      <c r="G18" s="406" t="s">
        <v>324</v>
      </c>
      <c r="H18" s="366" t="s">
        <v>766</v>
      </c>
      <c r="I18" s="280" t="s">
        <v>339</v>
      </c>
      <c r="J18" s="281"/>
      <c r="K18" s="278" t="s">
        <v>139</v>
      </c>
      <c r="L18" s="279" t="s">
        <v>110</v>
      </c>
      <c r="M18" s="342">
        <v>7</v>
      </c>
      <c r="N18" s="343"/>
      <c r="O18" s="344"/>
      <c r="P18" s="342">
        <v>30</v>
      </c>
      <c r="Q18" s="343"/>
      <c r="R18" s="344"/>
      <c r="S18" s="342">
        <f t="shared" si="0"/>
        <v>37</v>
      </c>
      <c r="T18" s="343"/>
      <c r="U18" s="344"/>
    </row>
    <row r="19" spans="1:21" ht="12" customHeight="1">
      <c r="A19" s="278" t="s">
        <v>374</v>
      </c>
      <c r="B19" s="279" t="s">
        <v>232</v>
      </c>
      <c r="C19" s="282" t="s">
        <v>327</v>
      </c>
      <c r="D19" s="282" t="s">
        <v>340</v>
      </c>
      <c r="E19" s="282" t="s">
        <v>341</v>
      </c>
      <c r="F19" s="282" t="s">
        <v>342</v>
      </c>
      <c r="G19" s="407"/>
      <c r="H19" s="366"/>
      <c r="I19" s="280" t="s">
        <v>765</v>
      </c>
      <c r="J19" s="281" t="s">
        <v>322</v>
      </c>
      <c r="K19" s="278" t="s">
        <v>374</v>
      </c>
      <c r="L19" s="279" t="s">
        <v>232</v>
      </c>
      <c r="M19" s="342">
        <v>4</v>
      </c>
      <c r="N19" s="343">
        <f>SUM(M9:M19)</f>
        <v>21</v>
      </c>
      <c r="O19" s="344">
        <f>SUM(N3:N19)</f>
        <v>38</v>
      </c>
      <c r="P19" s="342"/>
      <c r="Q19" s="343">
        <f>SUM(P9:P19)</f>
        <v>30</v>
      </c>
      <c r="R19" s="344">
        <f>SUM(Q3:Q19)</f>
        <v>30</v>
      </c>
      <c r="S19" s="342">
        <f t="shared" si="0"/>
        <v>4</v>
      </c>
      <c r="T19" s="343">
        <f>SUM(N19,Q19)</f>
        <v>51</v>
      </c>
      <c r="U19" s="344">
        <f>SUM(O19,R19)</f>
        <v>68</v>
      </c>
    </row>
    <row r="20" spans="1:21" s="311" customFormat="1" ht="10.5" customHeight="1">
      <c r="A20" s="305" t="s">
        <v>344</v>
      </c>
      <c r="B20" s="306"/>
      <c r="D20" s="308"/>
      <c r="E20" s="308"/>
      <c r="F20" s="308"/>
      <c r="G20" s="309"/>
      <c r="H20" s="370"/>
      <c r="I20" s="309"/>
      <c r="J20" s="310"/>
      <c r="K20" s="305" t="s">
        <v>344</v>
      </c>
      <c r="L20" s="306"/>
      <c r="M20" s="351"/>
      <c r="N20" s="352"/>
      <c r="O20" s="353"/>
      <c r="P20" s="351"/>
      <c r="Q20" s="352"/>
      <c r="R20" s="353"/>
      <c r="S20" s="351"/>
      <c r="T20" s="352"/>
      <c r="U20" s="353"/>
    </row>
    <row r="21" spans="1:21" ht="12" customHeight="1">
      <c r="A21" s="299" t="s">
        <v>594</v>
      </c>
      <c r="B21" s="300" t="s">
        <v>345</v>
      </c>
      <c r="C21" s="303" t="s">
        <v>346</v>
      </c>
      <c r="D21" s="282" t="s">
        <v>580</v>
      </c>
      <c r="E21" s="303" t="s">
        <v>347</v>
      </c>
      <c r="F21" s="414" t="s">
        <v>325</v>
      </c>
      <c r="G21" s="408" t="s">
        <v>348</v>
      </c>
      <c r="H21" s="369" t="s">
        <v>349</v>
      </c>
      <c r="I21" s="301" t="s">
        <v>690</v>
      </c>
      <c r="J21" s="302" t="s">
        <v>322</v>
      </c>
      <c r="K21" s="299" t="s">
        <v>594</v>
      </c>
      <c r="L21" s="300" t="s">
        <v>345</v>
      </c>
      <c r="M21" s="342">
        <v>27</v>
      </c>
      <c r="N21" s="343"/>
      <c r="O21" s="344"/>
      <c r="P21" s="342"/>
      <c r="Q21" s="343"/>
      <c r="R21" s="344"/>
      <c r="S21" s="342">
        <f aca="true" t="shared" si="1" ref="S21:S30">SUM(M21,P21)</f>
        <v>27</v>
      </c>
      <c r="T21" s="343"/>
      <c r="U21" s="344"/>
    </row>
    <row r="22" spans="1:21" ht="12" customHeight="1">
      <c r="A22" s="278" t="s">
        <v>595</v>
      </c>
      <c r="B22" s="279" t="s">
        <v>350</v>
      </c>
      <c r="C22" s="282" t="s">
        <v>139</v>
      </c>
      <c r="D22" s="282" t="s">
        <v>580</v>
      </c>
      <c r="E22" s="282" t="s">
        <v>351</v>
      </c>
      <c r="F22" s="406"/>
      <c r="G22" s="412"/>
      <c r="H22" s="366" t="s">
        <v>352</v>
      </c>
      <c r="I22" s="280" t="s">
        <v>690</v>
      </c>
      <c r="J22" s="281" t="s">
        <v>322</v>
      </c>
      <c r="K22" s="278" t="s">
        <v>595</v>
      </c>
      <c r="L22" s="279" t="s">
        <v>350</v>
      </c>
      <c r="M22" s="342">
        <v>15</v>
      </c>
      <c r="N22" s="343"/>
      <c r="O22" s="344"/>
      <c r="P22" s="342"/>
      <c r="Q22" s="343"/>
      <c r="R22" s="344"/>
      <c r="S22" s="342">
        <f t="shared" si="1"/>
        <v>15</v>
      </c>
      <c r="T22" s="343"/>
      <c r="U22" s="344"/>
    </row>
    <row r="23" spans="1:21" ht="12" customHeight="1">
      <c r="A23" s="278" t="s">
        <v>596</v>
      </c>
      <c r="B23" s="279" t="s">
        <v>353</v>
      </c>
      <c r="C23" s="282" t="s">
        <v>27</v>
      </c>
      <c r="D23" s="282" t="s">
        <v>580</v>
      </c>
      <c r="E23" s="282" t="s">
        <v>354</v>
      </c>
      <c r="F23" s="282" t="s">
        <v>355</v>
      </c>
      <c r="G23" s="412"/>
      <c r="H23" s="281" t="s">
        <v>356</v>
      </c>
      <c r="I23" s="280" t="s">
        <v>767</v>
      </c>
      <c r="J23" s="281" t="s">
        <v>357</v>
      </c>
      <c r="K23" s="278" t="s">
        <v>596</v>
      </c>
      <c r="L23" s="279" t="s">
        <v>353</v>
      </c>
      <c r="M23" s="342">
        <v>103</v>
      </c>
      <c r="N23" s="343"/>
      <c r="O23" s="344"/>
      <c r="P23" s="342"/>
      <c r="Q23" s="343"/>
      <c r="R23" s="344"/>
      <c r="S23" s="342">
        <f t="shared" si="1"/>
        <v>103</v>
      </c>
      <c r="T23" s="343"/>
      <c r="U23" s="344"/>
    </row>
    <row r="24" spans="1:21" ht="12" customHeight="1">
      <c r="A24" s="278" t="s">
        <v>597</v>
      </c>
      <c r="B24" s="279" t="s">
        <v>358</v>
      </c>
      <c r="C24" s="282" t="s">
        <v>359</v>
      </c>
      <c r="D24" s="282" t="s">
        <v>580</v>
      </c>
      <c r="E24" s="282" t="s">
        <v>360</v>
      </c>
      <c r="F24" s="282" t="s">
        <v>361</v>
      </c>
      <c r="G24" s="412"/>
      <c r="H24" s="366" t="s">
        <v>334</v>
      </c>
      <c r="I24" s="280" t="s">
        <v>768</v>
      </c>
      <c r="J24" s="281" t="s">
        <v>322</v>
      </c>
      <c r="K24" s="278" t="s">
        <v>597</v>
      </c>
      <c r="L24" s="279" t="s">
        <v>358</v>
      </c>
      <c r="M24" s="342">
        <v>30</v>
      </c>
      <c r="N24" s="343"/>
      <c r="O24" s="344"/>
      <c r="P24" s="342"/>
      <c r="Q24" s="343"/>
      <c r="R24" s="344"/>
      <c r="S24" s="342">
        <f t="shared" si="1"/>
        <v>30</v>
      </c>
      <c r="T24" s="343"/>
      <c r="U24" s="344"/>
    </row>
    <row r="25" spans="1:21" ht="12" customHeight="1">
      <c r="A25" s="278" t="s">
        <v>598</v>
      </c>
      <c r="B25" s="279" t="s">
        <v>362</v>
      </c>
      <c r="C25" s="282" t="s">
        <v>363</v>
      </c>
      <c r="D25" s="282" t="s">
        <v>580</v>
      </c>
      <c r="E25" s="282" t="s">
        <v>364</v>
      </c>
      <c r="F25" s="312" t="s">
        <v>325</v>
      </c>
      <c r="G25" s="412" t="s">
        <v>365</v>
      </c>
      <c r="H25" s="281" t="s">
        <v>366</v>
      </c>
      <c r="I25" s="280"/>
      <c r="J25" s="281" t="s">
        <v>357</v>
      </c>
      <c r="K25" s="278" t="s">
        <v>598</v>
      </c>
      <c r="L25" s="279" t="s">
        <v>362</v>
      </c>
      <c r="M25" s="342">
        <v>26</v>
      </c>
      <c r="N25" s="343"/>
      <c r="O25" s="344"/>
      <c r="P25" s="342"/>
      <c r="Q25" s="343"/>
      <c r="R25" s="344"/>
      <c r="S25" s="342">
        <f t="shared" si="1"/>
        <v>26</v>
      </c>
      <c r="T25" s="343"/>
      <c r="U25" s="344"/>
    </row>
    <row r="26" spans="1:21" ht="12" customHeight="1">
      <c r="A26" s="278" t="s">
        <v>425</v>
      </c>
      <c r="B26" s="279" t="s">
        <v>367</v>
      </c>
      <c r="C26" s="282" t="s">
        <v>368</v>
      </c>
      <c r="D26" s="282" t="s">
        <v>580</v>
      </c>
      <c r="E26" s="282" t="s">
        <v>369</v>
      </c>
      <c r="F26" s="282" t="s">
        <v>355</v>
      </c>
      <c r="G26" s="412"/>
      <c r="H26" s="281" t="s">
        <v>370</v>
      </c>
      <c r="I26" s="280" t="s">
        <v>371</v>
      </c>
      <c r="J26" s="281" t="s">
        <v>372</v>
      </c>
      <c r="K26" s="278" t="s">
        <v>425</v>
      </c>
      <c r="L26" s="279" t="s">
        <v>367</v>
      </c>
      <c r="M26" s="342">
        <v>148</v>
      </c>
      <c r="N26" s="343"/>
      <c r="O26" s="344"/>
      <c r="P26" s="342"/>
      <c r="Q26" s="343"/>
      <c r="R26" s="344"/>
      <c r="S26" s="342">
        <f t="shared" si="1"/>
        <v>148</v>
      </c>
      <c r="T26" s="343"/>
      <c r="U26" s="344"/>
    </row>
    <row r="27" spans="1:21" ht="12" customHeight="1">
      <c r="A27" s="285" t="s">
        <v>599</v>
      </c>
      <c r="B27" s="286" t="s">
        <v>383</v>
      </c>
      <c r="C27" s="289" t="s">
        <v>9</v>
      </c>
      <c r="D27" s="289" t="s">
        <v>384</v>
      </c>
      <c r="E27" s="289"/>
      <c r="F27" s="289" t="s">
        <v>377</v>
      </c>
      <c r="G27" s="288"/>
      <c r="H27" s="367"/>
      <c r="I27" s="287" t="s">
        <v>769</v>
      </c>
      <c r="J27" s="288"/>
      <c r="K27" s="285" t="s">
        <v>599</v>
      </c>
      <c r="L27" s="286" t="s">
        <v>383</v>
      </c>
      <c r="M27" s="342">
        <v>1</v>
      </c>
      <c r="N27" s="343"/>
      <c r="O27" s="344"/>
      <c r="P27" s="342"/>
      <c r="Q27" s="343"/>
      <c r="R27" s="344"/>
      <c r="S27" s="342">
        <f t="shared" si="1"/>
        <v>1</v>
      </c>
      <c r="T27" s="343"/>
      <c r="U27" s="344"/>
    </row>
    <row r="28" spans="1:21" ht="12" customHeight="1">
      <c r="A28" s="278" t="s">
        <v>600</v>
      </c>
      <c r="B28" s="279" t="s">
        <v>373</v>
      </c>
      <c r="C28" s="282" t="s">
        <v>374</v>
      </c>
      <c r="D28" s="282" t="s">
        <v>338</v>
      </c>
      <c r="E28" s="282" t="s">
        <v>373</v>
      </c>
      <c r="F28" s="406" t="s">
        <v>375</v>
      </c>
      <c r="G28" s="406" t="s">
        <v>376</v>
      </c>
      <c r="H28" s="366" t="s">
        <v>377</v>
      </c>
      <c r="I28" s="280" t="s">
        <v>380</v>
      </c>
      <c r="J28" s="281" t="s">
        <v>357</v>
      </c>
      <c r="K28" s="278" t="s">
        <v>600</v>
      </c>
      <c r="L28" s="279" t="s">
        <v>373</v>
      </c>
      <c r="M28" s="342">
        <v>16</v>
      </c>
      <c r="N28" s="343"/>
      <c r="O28" s="344"/>
      <c r="P28" s="342"/>
      <c r="Q28" s="343"/>
      <c r="R28" s="344"/>
      <c r="S28" s="342">
        <f t="shared" si="1"/>
        <v>16</v>
      </c>
      <c r="T28" s="343"/>
      <c r="U28" s="344"/>
    </row>
    <row r="29" spans="1:21" ht="12" customHeight="1">
      <c r="A29" s="278" t="s">
        <v>601</v>
      </c>
      <c r="B29" s="279" t="s">
        <v>378</v>
      </c>
      <c r="C29" s="282" t="s">
        <v>379</v>
      </c>
      <c r="D29" s="282" t="s">
        <v>338</v>
      </c>
      <c r="E29" s="282" t="s">
        <v>378</v>
      </c>
      <c r="F29" s="406"/>
      <c r="G29" s="406"/>
      <c r="H29" s="366" t="s">
        <v>377</v>
      </c>
      <c r="I29" s="280" t="s">
        <v>770</v>
      </c>
      <c r="J29" s="281" t="s">
        <v>357</v>
      </c>
      <c r="K29" s="278" t="s">
        <v>601</v>
      </c>
      <c r="L29" s="279" t="s">
        <v>378</v>
      </c>
      <c r="M29" s="342">
        <v>35</v>
      </c>
      <c r="N29" s="343"/>
      <c r="O29" s="344"/>
      <c r="P29" s="342"/>
      <c r="Q29" s="343"/>
      <c r="R29" s="344"/>
      <c r="S29" s="342">
        <f t="shared" si="1"/>
        <v>35</v>
      </c>
      <c r="T29" s="343"/>
      <c r="U29" s="344"/>
    </row>
    <row r="30" spans="1:21" ht="12" customHeight="1">
      <c r="A30" s="278" t="s">
        <v>363</v>
      </c>
      <c r="B30" s="279" t="s">
        <v>381</v>
      </c>
      <c r="C30" s="282" t="s">
        <v>9</v>
      </c>
      <c r="D30" s="282" t="s">
        <v>343</v>
      </c>
      <c r="E30" s="282" t="s">
        <v>381</v>
      </c>
      <c r="F30" s="406"/>
      <c r="G30" s="406"/>
      <c r="H30" s="281" t="s">
        <v>115</v>
      </c>
      <c r="I30" s="280" t="s">
        <v>771</v>
      </c>
      <c r="J30" s="281"/>
      <c r="K30" s="278" t="s">
        <v>363</v>
      </c>
      <c r="L30" s="279" t="s">
        <v>381</v>
      </c>
      <c r="M30" s="342">
        <v>1</v>
      </c>
      <c r="N30" s="343">
        <f>SUM(M21:M30)</f>
        <v>402</v>
      </c>
      <c r="O30" s="344">
        <f>SUM(N3:N30)</f>
        <v>440</v>
      </c>
      <c r="P30" s="342"/>
      <c r="Q30" s="343">
        <f>SUM(P21:P30)</f>
        <v>0</v>
      </c>
      <c r="R30" s="344">
        <f>SUM(Q3:Q30)</f>
        <v>30</v>
      </c>
      <c r="S30" s="342">
        <f t="shared" si="1"/>
        <v>1</v>
      </c>
      <c r="T30" s="343">
        <f>SUM(N30,Q30)</f>
        <v>402</v>
      </c>
      <c r="U30" s="344">
        <f>SUM(O30,R30)</f>
        <v>470</v>
      </c>
    </row>
    <row r="31" spans="1:21" s="298" customFormat="1" ht="10.5" customHeight="1">
      <c r="A31" s="293" t="s">
        <v>382</v>
      </c>
      <c r="B31" s="313"/>
      <c r="C31" s="295"/>
      <c r="D31" s="295"/>
      <c r="E31" s="295"/>
      <c r="F31" s="295"/>
      <c r="G31" s="296"/>
      <c r="H31" s="368"/>
      <c r="I31" s="296"/>
      <c r="J31" s="297"/>
      <c r="K31" s="293" t="s">
        <v>382</v>
      </c>
      <c r="L31" s="313"/>
      <c r="M31" s="345"/>
      <c r="N31" s="346"/>
      <c r="O31" s="347"/>
      <c r="P31" s="345"/>
      <c r="Q31" s="346"/>
      <c r="R31" s="347"/>
      <c r="S31" s="345"/>
      <c r="T31" s="346"/>
      <c r="U31" s="347"/>
    </row>
    <row r="32" spans="1:21" ht="12" customHeight="1">
      <c r="A32" s="278" t="s">
        <v>346</v>
      </c>
      <c r="B32" s="279" t="s">
        <v>385</v>
      </c>
      <c r="C32" s="282" t="s">
        <v>587</v>
      </c>
      <c r="D32" s="282" t="s">
        <v>338</v>
      </c>
      <c r="E32" s="282" t="s">
        <v>386</v>
      </c>
      <c r="F32" s="282"/>
      <c r="G32" s="281"/>
      <c r="H32" s="366" t="s">
        <v>325</v>
      </c>
      <c r="I32" s="280"/>
      <c r="J32" s="281"/>
      <c r="K32" s="278" t="s">
        <v>346</v>
      </c>
      <c r="L32" s="279" t="s">
        <v>385</v>
      </c>
      <c r="M32" s="342">
        <v>11</v>
      </c>
      <c r="N32" s="343"/>
      <c r="O32" s="344"/>
      <c r="P32" s="342"/>
      <c r="Q32" s="343"/>
      <c r="R32" s="344"/>
      <c r="S32" s="342">
        <f>SUM(M32,P32)</f>
        <v>11</v>
      </c>
      <c r="T32" s="343"/>
      <c r="U32" s="344"/>
    </row>
    <row r="33" spans="1:21" ht="12" customHeight="1">
      <c r="A33" s="278" t="s">
        <v>602</v>
      </c>
      <c r="B33" s="279" t="s">
        <v>387</v>
      </c>
      <c r="C33" s="282" t="s">
        <v>326</v>
      </c>
      <c r="D33" s="282" t="s">
        <v>338</v>
      </c>
      <c r="E33" s="282" t="s">
        <v>387</v>
      </c>
      <c r="F33" s="282"/>
      <c r="G33" s="281"/>
      <c r="H33" s="366"/>
      <c r="I33" s="280"/>
      <c r="J33" s="281"/>
      <c r="K33" s="278" t="s">
        <v>602</v>
      </c>
      <c r="L33" s="279" t="s">
        <v>387</v>
      </c>
      <c r="M33" s="342">
        <v>2</v>
      </c>
      <c r="N33" s="343"/>
      <c r="O33" s="344"/>
      <c r="P33" s="342"/>
      <c r="Q33" s="343"/>
      <c r="R33" s="344"/>
      <c r="S33" s="342">
        <f>SUM(M33,P33)</f>
        <v>2</v>
      </c>
      <c r="T33" s="343"/>
      <c r="U33" s="344"/>
    </row>
    <row r="34" spans="1:21" ht="12" customHeight="1">
      <c r="A34" s="278" t="s">
        <v>603</v>
      </c>
      <c r="B34" s="279" t="s">
        <v>388</v>
      </c>
      <c r="C34" s="282" t="s">
        <v>9</v>
      </c>
      <c r="D34" s="314" t="s">
        <v>389</v>
      </c>
      <c r="E34" s="314"/>
      <c r="F34" s="282"/>
      <c r="G34" s="282"/>
      <c r="H34" s="366"/>
      <c r="I34" s="280"/>
      <c r="J34" s="281"/>
      <c r="K34" s="278" t="s">
        <v>603</v>
      </c>
      <c r="L34" s="279" t="s">
        <v>388</v>
      </c>
      <c r="M34" s="342">
        <v>1</v>
      </c>
      <c r="N34" s="343">
        <f>SUM(M32:M34)</f>
        <v>14</v>
      </c>
      <c r="O34" s="344">
        <f>SUM(N3:N34)</f>
        <v>454</v>
      </c>
      <c r="P34" s="342"/>
      <c r="Q34" s="343">
        <f>SUM(P32:P34)</f>
        <v>0</v>
      </c>
      <c r="R34" s="344">
        <f>SUM(Q3:Q34)</f>
        <v>30</v>
      </c>
      <c r="S34" s="342">
        <f>SUM(M34,P34)</f>
        <v>1</v>
      </c>
      <c r="T34" s="343">
        <f>SUM(N34,Q34)</f>
        <v>14</v>
      </c>
      <c r="U34" s="344">
        <f>SUM(O34,R34)</f>
        <v>484</v>
      </c>
    </row>
    <row r="35" spans="1:21" s="311" customFormat="1" ht="10.5" customHeight="1">
      <c r="A35" s="305" t="s">
        <v>390</v>
      </c>
      <c r="B35" s="307"/>
      <c r="F35" s="308"/>
      <c r="G35" s="308"/>
      <c r="H35" s="370"/>
      <c r="I35" s="309"/>
      <c r="J35" s="310"/>
      <c r="K35" s="305" t="s">
        <v>390</v>
      </c>
      <c r="L35" s="307"/>
      <c r="M35" s="351"/>
      <c r="N35" s="352"/>
      <c r="O35" s="353"/>
      <c r="P35" s="351"/>
      <c r="Q35" s="352"/>
      <c r="R35" s="353"/>
      <c r="S35" s="351"/>
      <c r="T35" s="352"/>
      <c r="U35" s="353"/>
    </row>
    <row r="36" spans="1:21" ht="12" customHeight="1">
      <c r="A36" s="299" t="s">
        <v>359</v>
      </c>
      <c r="B36" s="300" t="s">
        <v>391</v>
      </c>
      <c r="C36" s="303" t="s">
        <v>392</v>
      </c>
      <c r="D36" s="303" t="s">
        <v>343</v>
      </c>
      <c r="E36" s="303" t="s">
        <v>391</v>
      </c>
      <c r="F36" s="414" t="s">
        <v>375</v>
      </c>
      <c r="G36" s="414" t="s">
        <v>393</v>
      </c>
      <c r="H36" s="302" t="s">
        <v>355</v>
      </c>
      <c r="I36" s="301" t="s">
        <v>409</v>
      </c>
      <c r="J36" s="302" t="s">
        <v>395</v>
      </c>
      <c r="K36" s="299" t="s">
        <v>359</v>
      </c>
      <c r="L36" s="300" t="s">
        <v>391</v>
      </c>
      <c r="M36" s="342">
        <v>240</v>
      </c>
      <c r="N36" s="343"/>
      <c r="O36" s="344"/>
      <c r="P36" s="342"/>
      <c r="Q36" s="343"/>
      <c r="R36" s="344"/>
      <c r="S36" s="342">
        <f aca="true" t="shared" si="2" ref="S36:S53">SUM(M36,P36)</f>
        <v>240</v>
      </c>
      <c r="T36" s="343"/>
      <c r="U36" s="344"/>
    </row>
    <row r="37" spans="1:21" ht="12" customHeight="1">
      <c r="A37" s="278" t="s">
        <v>397</v>
      </c>
      <c r="B37" s="279" t="s">
        <v>396</v>
      </c>
      <c r="C37" s="282" t="s">
        <v>397</v>
      </c>
      <c r="D37" s="282" t="s">
        <v>343</v>
      </c>
      <c r="E37" s="282" t="s">
        <v>396</v>
      </c>
      <c r="F37" s="406"/>
      <c r="G37" s="406"/>
      <c r="H37" s="281" t="s">
        <v>398</v>
      </c>
      <c r="I37" s="280" t="s">
        <v>394</v>
      </c>
      <c r="J37" s="281" t="s">
        <v>399</v>
      </c>
      <c r="K37" s="278" t="s">
        <v>397</v>
      </c>
      <c r="L37" s="279" t="s">
        <v>396</v>
      </c>
      <c r="M37" s="342">
        <v>31</v>
      </c>
      <c r="N37" s="343"/>
      <c r="O37" s="344"/>
      <c r="P37" s="342"/>
      <c r="Q37" s="343"/>
      <c r="R37" s="344"/>
      <c r="S37" s="342">
        <f t="shared" si="2"/>
        <v>31</v>
      </c>
      <c r="T37" s="343"/>
      <c r="U37" s="344"/>
    </row>
    <row r="38" spans="1:21" ht="12" customHeight="1">
      <c r="A38" s="285" t="s">
        <v>604</v>
      </c>
      <c r="B38" s="286" t="s">
        <v>400</v>
      </c>
      <c r="C38" s="289" t="s">
        <v>401</v>
      </c>
      <c r="D38" s="289" t="s">
        <v>338</v>
      </c>
      <c r="E38" s="289" t="s">
        <v>400</v>
      </c>
      <c r="F38" s="407"/>
      <c r="G38" s="289" t="s">
        <v>324</v>
      </c>
      <c r="H38" s="367" t="s">
        <v>402</v>
      </c>
      <c r="I38" s="287" t="s">
        <v>403</v>
      </c>
      <c r="J38" s="288" t="s">
        <v>372</v>
      </c>
      <c r="K38" s="285" t="s">
        <v>604</v>
      </c>
      <c r="L38" s="286" t="s">
        <v>400</v>
      </c>
      <c r="M38" s="342">
        <v>49</v>
      </c>
      <c r="N38" s="343"/>
      <c r="O38" s="344"/>
      <c r="P38" s="342"/>
      <c r="Q38" s="343"/>
      <c r="R38" s="344"/>
      <c r="S38" s="342">
        <f t="shared" si="2"/>
        <v>49</v>
      </c>
      <c r="T38" s="343"/>
      <c r="U38" s="344"/>
    </row>
    <row r="39" spans="1:21" ht="12" customHeight="1">
      <c r="A39" s="278" t="s">
        <v>605</v>
      </c>
      <c r="B39" s="279">
        <v>30</v>
      </c>
      <c r="C39" s="282" t="s">
        <v>404</v>
      </c>
      <c r="D39" s="282" t="s">
        <v>405</v>
      </c>
      <c r="E39" s="282">
        <v>30</v>
      </c>
      <c r="F39" s="412" t="s">
        <v>406</v>
      </c>
      <c r="G39" s="282" t="s">
        <v>377</v>
      </c>
      <c r="H39" s="366"/>
      <c r="I39" s="280" t="s">
        <v>407</v>
      </c>
      <c r="J39" s="281" t="s">
        <v>372</v>
      </c>
      <c r="K39" s="278" t="s">
        <v>605</v>
      </c>
      <c r="L39" s="279">
        <v>30</v>
      </c>
      <c r="M39" s="342">
        <v>200</v>
      </c>
      <c r="N39" s="343"/>
      <c r="O39" s="344"/>
      <c r="P39" s="342"/>
      <c r="Q39" s="343"/>
      <c r="R39" s="344"/>
      <c r="S39" s="342">
        <f t="shared" si="2"/>
        <v>200</v>
      </c>
      <c r="T39" s="343"/>
      <c r="U39" s="344"/>
    </row>
    <row r="40" spans="1:21" ht="12" customHeight="1">
      <c r="A40" s="278" t="s">
        <v>606</v>
      </c>
      <c r="B40" s="279">
        <v>60</v>
      </c>
      <c r="C40" s="282" t="s">
        <v>408</v>
      </c>
      <c r="D40" s="282" t="s">
        <v>405</v>
      </c>
      <c r="E40" s="282">
        <v>60</v>
      </c>
      <c r="F40" s="412"/>
      <c r="G40" s="406" t="s">
        <v>355</v>
      </c>
      <c r="H40" s="366"/>
      <c r="I40" s="280" t="s">
        <v>409</v>
      </c>
      <c r="J40" s="281" t="s">
        <v>395</v>
      </c>
      <c r="K40" s="278" t="s">
        <v>606</v>
      </c>
      <c r="L40" s="279">
        <v>60</v>
      </c>
      <c r="M40" s="342">
        <v>508</v>
      </c>
      <c r="N40" s="343"/>
      <c r="O40" s="344"/>
      <c r="P40" s="342"/>
      <c r="Q40" s="343"/>
      <c r="R40" s="344"/>
      <c r="S40" s="342">
        <f t="shared" si="2"/>
        <v>508</v>
      </c>
      <c r="T40" s="343"/>
      <c r="U40" s="344"/>
    </row>
    <row r="41" spans="1:21" ht="12" customHeight="1">
      <c r="A41" s="278" t="s">
        <v>379</v>
      </c>
      <c r="B41" s="279">
        <v>601</v>
      </c>
      <c r="C41" s="282" t="s">
        <v>235</v>
      </c>
      <c r="D41" s="282" t="s">
        <v>405</v>
      </c>
      <c r="E41" s="282">
        <v>601</v>
      </c>
      <c r="F41" s="412"/>
      <c r="G41" s="406"/>
      <c r="H41" s="366" t="s">
        <v>410</v>
      </c>
      <c r="I41" s="280" t="s">
        <v>409</v>
      </c>
      <c r="J41" s="281" t="s">
        <v>411</v>
      </c>
      <c r="K41" s="278" t="s">
        <v>379</v>
      </c>
      <c r="L41" s="279">
        <v>601</v>
      </c>
      <c r="M41" s="342">
        <v>6</v>
      </c>
      <c r="N41" s="343"/>
      <c r="O41" s="344"/>
      <c r="P41" s="342"/>
      <c r="Q41" s="343"/>
      <c r="R41" s="344"/>
      <c r="S41" s="342">
        <f t="shared" si="2"/>
        <v>6</v>
      </c>
      <c r="T41" s="343"/>
      <c r="U41" s="344"/>
    </row>
    <row r="42" spans="1:21" ht="12" customHeight="1">
      <c r="A42" s="278" t="s">
        <v>607</v>
      </c>
      <c r="B42" s="279">
        <v>66</v>
      </c>
      <c r="C42" s="282" t="s">
        <v>413</v>
      </c>
      <c r="D42" s="282" t="s">
        <v>405</v>
      </c>
      <c r="E42" s="282">
        <v>66</v>
      </c>
      <c r="F42" s="282" t="s">
        <v>414</v>
      </c>
      <c r="G42" s="282" t="s">
        <v>361</v>
      </c>
      <c r="H42" s="366"/>
      <c r="I42" s="280" t="s">
        <v>415</v>
      </c>
      <c r="J42" s="281" t="s">
        <v>416</v>
      </c>
      <c r="K42" s="278" t="s">
        <v>607</v>
      </c>
      <c r="L42" s="279">
        <v>66</v>
      </c>
      <c r="M42" s="342">
        <v>76</v>
      </c>
      <c r="N42" s="343"/>
      <c r="O42" s="344"/>
      <c r="P42" s="342"/>
      <c r="Q42" s="343"/>
      <c r="R42" s="344"/>
      <c r="S42" s="342">
        <f t="shared" si="2"/>
        <v>76</v>
      </c>
      <c r="T42" s="343"/>
      <c r="U42" s="344"/>
    </row>
    <row r="43" spans="1:21" ht="12" customHeight="1">
      <c r="A43" s="278" t="s">
        <v>608</v>
      </c>
      <c r="B43" s="279" t="s">
        <v>417</v>
      </c>
      <c r="C43" s="282" t="s">
        <v>418</v>
      </c>
      <c r="D43" s="282" t="s">
        <v>659</v>
      </c>
      <c r="E43" s="282"/>
      <c r="F43" s="315" t="s">
        <v>419</v>
      </c>
      <c r="G43" s="282"/>
      <c r="H43" s="371" t="s">
        <v>420</v>
      </c>
      <c r="I43" s="316" t="s">
        <v>339</v>
      </c>
      <c r="J43" s="317" t="s">
        <v>411</v>
      </c>
      <c r="K43" s="278" t="s">
        <v>608</v>
      </c>
      <c r="L43" s="279" t="s">
        <v>417</v>
      </c>
      <c r="M43" s="342">
        <v>65</v>
      </c>
      <c r="N43" s="343"/>
      <c r="O43" s="344"/>
      <c r="P43" s="342"/>
      <c r="Q43" s="343"/>
      <c r="R43" s="344"/>
      <c r="S43" s="342">
        <f t="shared" si="2"/>
        <v>65</v>
      </c>
      <c r="T43" s="343"/>
      <c r="U43" s="344"/>
    </row>
    <row r="44" spans="1:21" ht="12" customHeight="1">
      <c r="A44" s="278" t="s">
        <v>609</v>
      </c>
      <c r="B44" s="279" t="s">
        <v>421</v>
      </c>
      <c r="C44" s="282" t="s">
        <v>422</v>
      </c>
      <c r="D44" s="282" t="s">
        <v>423</v>
      </c>
      <c r="E44" s="282"/>
      <c r="F44" s="315" t="s">
        <v>419</v>
      </c>
      <c r="G44" s="282"/>
      <c r="H44" s="371" t="s">
        <v>424</v>
      </c>
      <c r="I44" s="316"/>
      <c r="J44" s="317" t="s">
        <v>372</v>
      </c>
      <c r="K44" s="278" t="s">
        <v>609</v>
      </c>
      <c r="L44" s="279" t="s">
        <v>421</v>
      </c>
      <c r="M44" s="342">
        <v>40</v>
      </c>
      <c r="N44" s="343"/>
      <c r="O44" s="344"/>
      <c r="P44" s="342"/>
      <c r="Q44" s="343"/>
      <c r="R44" s="344"/>
      <c r="S44" s="342">
        <f t="shared" si="2"/>
        <v>40</v>
      </c>
      <c r="T44" s="343"/>
      <c r="U44" s="344"/>
    </row>
    <row r="45" spans="1:21" ht="12" customHeight="1">
      <c r="A45" s="278" t="s">
        <v>610</v>
      </c>
      <c r="B45" s="279">
        <v>31</v>
      </c>
      <c r="C45" s="282" t="s">
        <v>425</v>
      </c>
      <c r="D45" s="282" t="s">
        <v>405</v>
      </c>
      <c r="E45" s="282">
        <v>31</v>
      </c>
      <c r="F45" s="412" t="s">
        <v>406</v>
      </c>
      <c r="G45" s="282" t="s">
        <v>377</v>
      </c>
      <c r="H45" s="366"/>
      <c r="I45" s="280" t="s">
        <v>466</v>
      </c>
      <c r="J45" s="281" t="s">
        <v>372</v>
      </c>
      <c r="K45" s="278" t="s">
        <v>610</v>
      </c>
      <c r="L45" s="279">
        <v>31</v>
      </c>
      <c r="M45" s="342">
        <v>22</v>
      </c>
      <c r="N45" s="343"/>
      <c r="O45" s="344"/>
      <c r="P45" s="342"/>
      <c r="Q45" s="343"/>
      <c r="R45" s="344"/>
      <c r="S45" s="342">
        <f t="shared" si="2"/>
        <v>22</v>
      </c>
      <c r="T45" s="343"/>
      <c r="U45" s="344"/>
    </row>
    <row r="46" spans="1:21" ht="12" customHeight="1">
      <c r="A46" s="278" t="s">
        <v>422</v>
      </c>
      <c r="B46" s="279" t="s">
        <v>427</v>
      </c>
      <c r="C46" s="282" t="s">
        <v>428</v>
      </c>
      <c r="D46" s="282" t="s">
        <v>405</v>
      </c>
      <c r="E46" s="314" t="s">
        <v>427</v>
      </c>
      <c r="F46" s="412"/>
      <c r="G46" s="406" t="s">
        <v>355</v>
      </c>
      <c r="H46" s="366"/>
      <c r="I46" s="280" t="s">
        <v>429</v>
      </c>
      <c r="J46" s="281" t="s">
        <v>395</v>
      </c>
      <c r="K46" s="278" t="s">
        <v>422</v>
      </c>
      <c r="L46" s="279" t="s">
        <v>427</v>
      </c>
      <c r="M46" s="342">
        <v>940</v>
      </c>
      <c r="N46" s="343"/>
      <c r="O46" s="344"/>
      <c r="P46" s="342"/>
      <c r="Q46" s="343"/>
      <c r="R46" s="344"/>
      <c r="S46" s="342">
        <f t="shared" si="2"/>
        <v>940</v>
      </c>
      <c r="T46" s="343"/>
      <c r="U46" s="344"/>
    </row>
    <row r="47" spans="1:21" ht="12" customHeight="1">
      <c r="A47" s="285" t="s">
        <v>611</v>
      </c>
      <c r="B47" s="286">
        <v>630</v>
      </c>
      <c r="C47" s="289" t="s">
        <v>430</v>
      </c>
      <c r="D47" s="289" t="s">
        <v>405</v>
      </c>
      <c r="E47" s="289">
        <v>630</v>
      </c>
      <c r="F47" s="409"/>
      <c r="G47" s="407"/>
      <c r="H47" s="367" t="s">
        <v>431</v>
      </c>
      <c r="I47" s="287" t="s">
        <v>429</v>
      </c>
      <c r="J47" s="288" t="s">
        <v>432</v>
      </c>
      <c r="K47" s="359" t="s">
        <v>611</v>
      </c>
      <c r="L47" s="286">
        <v>630</v>
      </c>
      <c r="M47" s="342">
        <v>13</v>
      </c>
      <c r="N47" s="343"/>
      <c r="O47" s="344"/>
      <c r="P47" s="342"/>
      <c r="Q47" s="343"/>
      <c r="R47" s="344"/>
      <c r="S47" s="342">
        <f t="shared" si="2"/>
        <v>13</v>
      </c>
      <c r="T47" s="343"/>
      <c r="U47" s="344"/>
    </row>
    <row r="48" spans="1:21" ht="12" customHeight="1">
      <c r="A48" s="278" t="s">
        <v>612</v>
      </c>
      <c r="B48" s="279" t="s">
        <v>433</v>
      </c>
      <c r="C48" s="282" t="s">
        <v>434</v>
      </c>
      <c r="D48" s="282" t="s">
        <v>581</v>
      </c>
      <c r="E48" s="282" t="s">
        <v>435</v>
      </c>
      <c r="F48" s="412" t="s">
        <v>436</v>
      </c>
      <c r="G48" s="283" t="s">
        <v>334</v>
      </c>
      <c r="H48" s="366" t="s">
        <v>437</v>
      </c>
      <c r="I48" s="280" t="s">
        <v>438</v>
      </c>
      <c r="J48" s="281" t="s">
        <v>439</v>
      </c>
      <c r="K48" s="278" t="s">
        <v>612</v>
      </c>
      <c r="L48" s="279" t="s">
        <v>433</v>
      </c>
      <c r="M48" s="342">
        <v>147</v>
      </c>
      <c r="N48" s="343"/>
      <c r="O48" s="344"/>
      <c r="P48" s="342"/>
      <c r="Q48" s="343"/>
      <c r="R48" s="344"/>
      <c r="S48" s="342">
        <f t="shared" si="2"/>
        <v>147</v>
      </c>
      <c r="T48" s="343"/>
      <c r="U48" s="344"/>
    </row>
    <row r="49" spans="1:21" ht="12" customHeight="1">
      <c r="A49" s="278" t="s">
        <v>613</v>
      </c>
      <c r="B49" s="279" t="s">
        <v>440</v>
      </c>
      <c r="C49" s="282" t="s">
        <v>9</v>
      </c>
      <c r="D49" s="282" t="s">
        <v>423</v>
      </c>
      <c r="E49" s="282" t="s">
        <v>441</v>
      </c>
      <c r="F49" s="412"/>
      <c r="G49" s="283" t="s">
        <v>334</v>
      </c>
      <c r="H49" s="366" t="s">
        <v>442</v>
      </c>
      <c r="I49" s="280" t="s">
        <v>776</v>
      </c>
      <c r="J49" s="281" t="s">
        <v>439</v>
      </c>
      <c r="K49" s="278" t="s">
        <v>613</v>
      </c>
      <c r="L49" s="279" t="s">
        <v>440</v>
      </c>
      <c r="M49" s="342">
        <v>1</v>
      </c>
      <c r="N49" s="343"/>
      <c r="O49" s="344"/>
      <c r="P49" s="342"/>
      <c r="Q49" s="343"/>
      <c r="R49" s="344"/>
      <c r="S49" s="342">
        <f t="shared" si="2"/>
        <v>1</v>
      </c>
      <c r="T49" s="343"/>
      <c r="U49" s="344"/>
    </row>
    <row r="50" spans="1:21" ht="12" customHeight="1">
      <c r="A50" s="278" t="s">
        <v>614</v>
      </c>
      <c r="B50" s="279" t="s">
        <v>443</v>
      </c>
      <c r="C50" s="282" t="s">
        <v>9</v>
      </c>
      <c r="D50" s="282" t="s">
        <v>423</v>
      </c>
      <c r="E50" s="282" t="s">
        <v>444</v>
      </c>
      <c r="F50" s="412"/>
      <c r="G50" s="283" t="s">
        <v>445</v>
      </c>
      <c r="H50" s="366" t="s">
        <v>442</v>
      </c>
      <c r="I50" s="280" t="s">
        <v>777</v>
      </c>
      <c r="J50" s="281" t="s">
        <v>439</v>
      </c>
      <c r="K50" s="278" t="s">
        <v>614</v>
      </c>
      <c r="L50" s="279" t="s">
        <v>443</v>
      </c>
      <c r="M50" s="342">
        <v>1</v>
      </c>
      <c r="N50" s="343"/>
      <c r="O50" s="344"/>
      <c r="P50" s="342"/>
      <c r="Q50" s="343"/>
      <c r="R50" s="344"/>
      <c r="S50" s="342">
        <f t="shared" si="2"/>
        <v>1</v>
      </c>
      <c r="T50" s="343"/>
      <c r="U50" s="344"/>
    </row>
    <row r="51" spans="1:21" ht="12" customHeight="1">
      <c r="A51" s="285" t="s">
        <v>615</v>
      </c>
      <c r="B51" s="286" t="s">
        <v>446</v>
      </c>
      <c r="C51" s="289" t="s">
        <v>178</v>
      </c>
      <c r="D51" s="289" t="s">
        <v>423</v>
      </c>
      <c r="E51" s="289" t="s">
        <v>447</v>
      </c>
      <c r="F51" s="409"/>
      <c r="G51" s="292" t="s">
        <v>334</v>
      </c>
      <c r="H51" s="367" t="s">
        <v>448</v>
      </c>
      <c r="I51" s="287" t="s">
        <v>778</v>
      </c>
      <c r="J51" s="288" t="s">
        <v>439</v>
      </c>
      <c r="K51" s="359" t="s">
        <v>615</v>
      </c>
      <c r="L51" s="286" t="s">
        <v>446</v>
      </c>
      <c r="M51" s="342">
        <v>170</v>
      </c>
      <c r="N51" s="343"/>
      <c r="O51" s="344"/>
      <c r="P51" s="342"/>
      <c r="Q51" s="343"/>
      <c r="R51" s="344"/>
      <c r="S51" s="342">
        <f t="shared" si="2"/>
        <v>170</v>
      </c>
      <c r="T51" s="343"/>
      <c r="U51" s="344"/>
    </row>
    <row r="52" spans="1:21" ht="12" customHeight="1">
      <c r="A52" s="278" t="s">
        <v>616</v>
      </c>
      <c r="B52" s="279">
        <v>556</v>
      </c>
      <c r="C52" s="282" t="s">
        <v>449</v>
      </c>
      <c r="D52" s="282" t="s">
        <v>405</v>
      </c>
      <c r="E52" s="282">
        <v>556</v>
      </c>
      <c r="F52" s="412" t="s">
        <v>450</v>
      </c>
      <c r="G52" s="282" t="s">
        <v>361</v>
      </c>
      <c r="H52" s="366"/>
      <c r="I52" s="280" t="s">
        <v>451</v>
      </c>
      <c r="J52" s="281" t="s">
        <v>452</v>
      </c>
      <c r="K52" s="278" t="s">
        <v>616</v>
      </c>
      <c r="L52" s="279">
        <v>556</v>
      </c>
      <c r="M52" s="342">
        <v>275</v>
      </c>
      <c r="N52" s="343"/>
      <c r="O52" s="344"/>
      <c r="P52" s="342"/>
      <c r="Q52" s="343"/>
      <c r="R52" s="344"/>
      <c r="S52" s="342">
        <f t="shared" si="2"/>
        <v>275</v>
      </c>
      <c r="T52" s="343"/>
      <c r="U52" s="344"/>
    </row>
    <row r="53" spans="1:21" s="304" customFormat="1" ht="12" customHeight="1">
      <c r="A53" s="285" t="s">
        <v>617</v>
      </c>
      <c r="B53" s="286">
        <v>180</v>
      </c>
      <c r="C53" s="289" t="s">
        <v>453</v>
      </c>
      <c r="D53" s="289" t="s">
        <v>405</v>
      </c>
      <c r="E53" s="289">
        <v>180</v>
      </c>
      <c r="F53" s="409"/>
      <c r="G53" s="289" t="s">
        <v>454</v>
      </c>
      <c r="H53" s="367"/>
      <c r="I53" s="287" t="s">
        <v>455</v>
      </c>
      <c r="J53" s="288" t="s">
        <v>456</v>
      </c>
      <c r="K53" s="285" t="s">
        <v>617</v>
      </c>
      <c r="L53" s="286">
        <v>180</v>
      </c>
      <c r="M53" s="348">
        <v>416</v>
      </c>
      <c r="N53" s="349">
        <f>SUM(M36:M53)</f>
        <v>3200</v>
      </c>
      <c r="O53" s="350">
        <f>SUM(N3:N53)</f>
        <v>3654</v>
      </c>
      <c r="P53" s="348"/>
      <c r="Q53" s="349">
        <f>SUM(P36:P53)</f>
        <v>0</v>
      </c>
      <c r="R53" s="350">
        <f>SUM(Q3:Q53)</f>
        <v>30</v>
      </c>
      <c r="S53" s="348">
        <f t="shared" si="2"/>
        <v>416</v>
      </c>
      <c r="T53" s="349">
        <f>SUM(N53,Q53)</f>
        <v>3200</v>
      </c>
      <c r="U53" s="350">
        <f>SUM(O53,R53)</f>
        <v>3684</v>
      </c>
    </row>
    <row r="54" spans="1:21" s="311" customFormat="1" ht="10.5" customHeight="1">
      <c r="A54" s="305" t="s">
        <v>457</v>
      </c>
      <c r="B54" s="306"/>
      <c r="C54" s="308"/>
      <c r="D54" s="306"/>
      <c r="E54" s="308"/>
      <c r="F54" s="308"/>
      <c r="G54" s="308"/>
      <c r="H54" s="370"/>
      <c r="I54" s="309"/>
      <c r="J54" s="310"/>
      <c r="K54" s="305" t="s">
        <v>457</v>
      </c>
      <c r="L54" s="306"/>
      <c r="M54" s="351"/>
      <c r="N54" s="352"/>
      <c r="O54" s="353"/>
      <c r="P54" s="351"/>
      <c r="Q54" s="352"/>
      <c r="R54" s="353"/>
      <c r="S54" s="351"/>
      <c r="T54" s="352"/>
      <c r="U54" s="353"/>
    </row>
    <row r="55" spans="1:21" ht="12" customHeight="1">
      <c r="A55" s="278" t="s">
        <v>618</v>
      </c>
      <c r="B55" s="279">
        <v>260</v>
      </c>
      <c r="C55" s="282" t="s">
        <v>709</v>
      </c>
      <c r="D55" s="282" t="s">
        <v>405</v>
      </c>
      <c r="E55" s="282">
        <v>260</v>
      </c>
      <c r="F55" s="412" t="s">
        <v>450</v>
      </c>
      <c r="G55" s="282" t="s">
        <v>459</v>
      </c>
      <c r="H55" s="366"/>
      <c r="I55" s="280" t="s">
        <v>460</v>
      </c>
      <c r="J55" s="281" t="s">
        <v>461</v>
      </c>
      <c r="K55" s="278" t="s">
        <v>618</v>
      </c>
      <c r="L55" s="279">
        <v>260</v>
      </c>
      <c r="M55" s="342">
        <v>2401</v>
      </c>
      <c r="N55" s="343"/>
      <c r="O55" s="344"/>
      <c r="P55" s="342"/>
      <c r="Q55" s="343"/>
      <c r="R55" s="344"/>
      <c r="S55" s="342">
        <f aca="true" t="shared" si="3" ref="S55:S64">SUM(M55,P55)</f>
        <v>2401</v>
      </c>
      <c r="T55" s="343"/>
      <c r="U55" s="344"/>
    </row>
    <row r="56" spans="1:21" ht="12" customHeight="1">
      <c r="A56" s="278" t="s">
        <v>401</v>
      </c>
      <c r="B56" s="279">
        <v>280</v>
      </c>
      <c r="C56" s="282" t="s">
        <v>462</v>
      </c>
      <c r="D56" s="282" t="s">
        <v>405</v>
      </c>
      <c r="E56" s="282">
        <v>280</v>
      </c>
      <c r="F56" s="412"/>
      <c r="G56" s="282" t="s">
        <v>454</v>
      </c>
      <c r="H56" s="366"/>
      <c r="I56" s="280" t="s">
        <v>455</v>
      </c>
      <c r="J56" s="281" t="s">
        <v>463</v>
      </c>
      <c r="K56" s="278" t="s">
        <v>401</v>
      </c>
      <c r="L56" s="279">
        <v>280</v>
      </c>
      <c r="M56" s="342">
        <v>1697</v>
      </c>
      <c r="N56" s="343"/>
      <c r="O56" s="344"/>
      <c r="P56" s="342">
        <v>7</v>
      </c>
      <c r="Q56" s="343"/>
      <c r="R56" s="344"/>
      <c r="S56" s="342">
        <f t="shared" si="3"/>
        <v>1704</v>
      </c>
      <c r="T56" s="343"/>
      <c r="U56" s="344"/>
    </row>
    <row r="57" spans="1:21" ht="12" customHeight="1">
      <c r="A57" s="278" t="s">
        <v>619</v>
      </c>
      <c r="B57" s="279">
        <v>282</v>
      </c>
      <c r="C57" s="282" t="s">
        <v>235</v>
      </c>
      <c r="D57" s="282" t="s">
        <v>405</v>
      </c>
      <c r="E57" s="282">
        <v>282</v>
      </c>
      <c r="F57" s="412"/>
      <c r="G57" s="281" t="s">
        <v>464</v>
      </c>
      <c r="H57" s="366"/>
      <c r="I57" s="280" t="s">
        <v>465</v>
      </c>
      <c r="J57" s="281" t="s">
        <v>463</v>
      </c>
      <c r="K57" s="278" t="s">
        <v>619</v>
      </c>
      <c r="L57" s="279">
        <v>282</v>
      </c>
      <c r="M57" s="342">
        <v>6</v>
      </c>
      <c r="N57" s="343"/>
      <c r="O57" s="344"/>
      <c r="P57" s="342"/>
      <c r="Q57" s="343"/>
      <c r="R57" s="344"/>
      <c r="S57" s="342">
        <f t="shared" si="3"/>
        <v>6</v>
      </c>
      <c r="T57" s="343"/>
      <c r="U57" s="344"/>
    </row>
    <row r="58" spans="1:21" ht="12" customHeight="1">
      <c r="A58" s="278" t="s">
        <v>620</v>
      </c>
      <c r="B58" s="279">
        <v>211</v>
      </c>
      <c r="C58" s="282" t="s">
        <v>327</v>
      </c>
      <c r="D58" s="282" t="s">
        <v>405</v>
      </c>
      <c r="E58" s="282">
        <v>211</v>
      </c>
      <c r="F58" s="406" t="s">
        <v>458</v>
      </c>
      <c r="G58" s="282" t="s">
        <v>325</v>
      </c>
      <c r="H58" s="366"/>
      <c r="I58" s="280" t="s">
        <v>466</v>
      </c>
      <c r="J58" s="281" t="s">
        <v>467</v>
      </c>
      <c r="K58" s="278" t="s">
        <v>620</v>
      </c>
      <c r="L58" s="279">
        <v>211</v>
      </c>
      <c r="M58" s="342">
        <v>4</v>
      </c>
      <c r="N58" s="343"/>
      <c r="O58" s="344"/>
      <c r="P58" s="342"/>
      <c r="Q58" s="343"/>
      <c r="R58" s="344"/>
      <c r="S58" s="342">
        <f t="shared" si="3"/>
        <v>4</v>
      </c>
      <c r="T58" s="343"/>
      <c r="U58" s="344"/>
    </row>
    <row r="59" spans="1:21" ht="12" customHeight="1">
      <c r="A59" s="285" t="s">
        <v>623</v>
      </c>
      <c r="B59" s="286">
        <v>284</v>
      </c>
      <c r="C59" s="289" t="s">
        <v>9</v>
      </c>
      <c r="D59" s="289" t="s">
        <v>405</v>
      </c>
      <c r="E59" s="289">
        <v>284</v>
      </c>
      <c r="F59" s="407"/>
      <c r="G59" s="288" t="s">
        <v>470</v>
      </c>
      <c r="H59" s="367"/>
      <c r="I59" s="287" t="s">
        <v>471</v>
      </c>
      <c r="J59" s="288" t="s">
        <v>472</v>
      </c>
      <c r="K59" s="285" t="s">
        <v>623</v>
      </c>
      <c r="L59" s="286">
        <v>284</v>
      </c>
      <c r="M59" s="342">
        <v>1</v>
      </c>
      <c r="N59" s="343"/>
      <c r="O59" s="344"/>
      <c r="P59" s="342">
        <v>1</v>
      </c>
      <c r="Q59" s="343"/>
      <c r="R59" s="344"/>
      <c r="S59" s="342">
        <f t="shared" si="3"/>
        <v>2</v>
      </c>
      <c r="T59" s="343"/>
      <c r="U59" s="344"/>
    </row>
    <row r="60" spans="1:21" ht="12" customHeight="1">
      <c r="A60" s="278" t="s">
        <v>624</v>
      </c>
      <c r="B60" s="279" t="s">
        <v>473</v>
      </c>
      <c r="C60" s="282" t="s">
        <v>9</v>
      </c>
      <c r="D60" s="282" t="s">
        <v>405</v>
      </c>
      <c r="E60" s="282" t="s">
        <v>473</v>
      </c>
      <c r="F60" s="282" t="s">
        <v>458</v>
      </c>
      <c r="G60" s="282"/>
      <c r="H60" s="366" t="s">
        <v>474</v>
      </c>
      <c r="I60" s="280" t="s">
        <v>460</v>
      </c>
      <c r="J60" s="281" t="s">
        <v>475</v>
      </c>
      <c r="K60" s="278" t="s">
        <v>624</v>
      </c>
      <c r="L60" s="279" t="s">
        <v>473</v>
      </c>
      <c r="M60" s="342">
        <v>1</v>
      </c>
      <c r="N60" s="343"/>
      <c r="O60" s="344"/>
      <c r="P60" s="342"/>
      <c r="Q60" s="343"/>
      <c r="R60" s="344"/>
      <c r="S60" s="342">
        <f t="shared" si="3"/>
        <v>1</v>
      </c>
      <c r="T60" s="343"/>
      <c r="U60" s="344"/>
    </row>
    <row r="61" spans="1:21" ht="12" customHeight="1">
      <c r="A61" s="285" t="s">
        <v>625</v>
      </c>
      <c r="B61" s="286">
        <v>521</v>
      </c>
      <c r="C61" s="289" t="s">
        <v>374</v>
      </c>
      <c r="D61" s="289" t="s">
        <v>582</v>
      </c>
      <c r="E61" s="289">
        <v>521</v>
      </c>
      <c r="F61" s="289"/>
      <c r="G61" s="289" t="s">
        <v>476</v>
      </c>
      <c r="H61" s="367"/>
      <c r="I61" s="287" t="s">
        <v>477</v>
      </c>
      <c r="J61" s="288" t="s">
        <v>333</v>
      </c>
      <c r="K61" s="285" t="s">
        <v>625</v>
      </c>
      <c r="L61" s="286">
        <v>521</v>
      </c>
      <c r="M61" s="342">
        <v>16</v>
      </c>
      <c r="N61" s="343"/>
      <c r="O61" s="344"/>
      <c r="P61" s="342"/>
      <c r="Q61" s="343"/>
      <c r="R61" s="344"/>
      <c r="S61" s="342">
        <f t="shared" si="3"/>
        <v>16</v>
      </c>
      <c r="T61" s="343"/>
      <c r="U61" s="344"/>
    </row>
    <row r="62" spans="1:21" ht="12" customHeight="1">
      <c r="A62" s="278" t="s">
        <v>412</v>
      </c>
      <c r="B62" s="279">
        <v>415</v>
      </c>
      <c r="C62" s="282" t="s">
        <v>191</v>
      </c>
      <c r="D62" s="282" t="s">
        <v>405</v>
      </c>
      <c r="E62" s="282">
        <v>415</v>
      </c>
      <c r="F62" s="406" t="s">
        <v>458</v>
      </c>
      <c r="G62" s="281" t="s">
        <v>478</v>
      </c>
      <c r="H62" s="366"/>
      <c r="I62" s="280" t="s">
        <v>415</v>
      </c>
      <c r="J62" s="281" t="s">
        <v>479</v>
      </c>
      <c r="K62" s="278" t="s">
        <v>412</v>
      </c>
      <c r="L62" s="279">
        <v>415</v>
      </c>
      <c r="M62" s="342">
        <v>176</v>
      </c>
      <c r="N62" s="343"/>
      <c r="O62" s="344"/>
      <c r="P62" s="342"/>
      <c r="Q62" s="343"/>
      <c r="R62" s="344"/>
      <c r="S62" s="342">
        <f t="shared" si="3"/>
        <v>176</v>
      </c>
      <c r="T62" s="343"/>
      <c r="U62" s="344"/>
    </row>
    <row r="63" spans="1:21" ht="12" customHeight="1">
      <c r="A63" s="278" t="s">
        <v>626</v>
      </c>
      <c r="B63" s="279">
        <v>435</v>
      </c>
      <c r="C63" s="282" t="s">
        <v>182</v>
      </c>
      <c r="D63" s="282" t="s">
        <v>405</v>
      </c>
      <c r="E63" s="282">
        <v>435</v>
      </c>
      <c r="F63" s="406"/>
      <c r="G63" s="281" t="s">
        <v>480</v>
      </c>
      <c r="H63" s="366"/>
      <c r="I63" s="280" t="s">
        <v>471</v>
      </c>
      <c r="J63" s="281" t="s">
        <v>472</v>
      </c>
      <c r="K63" s="278" t="s">
        <v>626</v>
      </c>
      <c r="L63" s="279">
        <v>435</v>
      </c>
      <c r="M63" s="342">
        <v>172</v>
      </c>
      <c r="N63" s="343"/>
      <c r="O63" s="344"/>
      <c r="P63" s="342"/>
      <c r="Q63" s="343"/>
      <c r="R63" s="344"/>
      <c r="S63" s="342">
        <f t="shared" si="3"/>
        <v>172</v>
      </c>
      <c r="T63" s="343"/>
      <c r="U63" s="344"/>
    </row>
    <row r="64" spans="1:21" ht="12" customHeight="1">
      <c r="A64" s="278" t="s">
        <v>627</v>
      </c>
      <c r="B64" s="279">
        <v>405</v>
      </c>
      <c r="C64" s="282" t="s">
        <v>691</v>
      </c>
      <c r="D64" s="282" t="s">
        <v>405</v>
      </c>
      <c r="E64" s="282">
        <v>405</v>
      </c>
      <c r="F64" s="407"/>
      <c r="G64" s="282" t="s">
        <v>481</v>
      </c>
      <c r="H64" s="366" t="s">
        <v>692</v>
      </c>
      <c r="I64" s="280" t="s">
        <v>482</v>
      </c>
      <c r="J64" s="281" t="s">
        <v>483</v>
      </c>
      <c r="K64" s="278" t="s">
        <v>627</v>
      </c>
      <c r="L64" s="279">
        <v>405</v>
      </c>
      <c r="M64" s="342">
        <v>90</v>
      </c>
      <c r="N64" s="343">
        <f>SUM(M55:M64)</f>
        <v>4564</v>
      </c>
      <c r="O64" s="344">
        <f>SUM(N3:N64)</f>
        <v>8218</v>
      </c>
      <c r="P64" s="342"/>
      <c r="Q64" s="343">
        <f>SUM(P55:P64)</f>
        <v>8</v>
      </c>
      <c r="R64" s="344">
        <f>SUM(Q3:Q64)</f>
        <v>38</v>
      </c>
      <c r="S64" s="342">
        <f t="shared" si="3"/>
        <v>90</v>
      </c>
      <c r="T64" s="343">
        <f>SUM(N64,Q64)</f>
        <v>4572</v>
      </c>
      <c r="U64" s="344">
        <f>SUM(O64,R64)</f>
        <v>8256</v>
      </c>
    </row>
    <row r="65" spans="1:21" s="311" customFormat="1" ht="10.5" customHeight="1">
      <c r="A65" s="305" t="s">
        <v>484</v>
      </c>
      <c r="B65" s="318"/>
      <c r="C65" s="308"/>
      <c r="D65" s="308"/>
      <c r="E65" s="308"/>
      <c r="F65" s="308"/>
      <c r="G65" s="308"/>
      <c r="H65" s="370"/>
      <c r="I65" s="309"/>
      <c r="J65" s="310"/>
      <c r="K65" s="305" t="s">
        <v>484</v>
      </c>
      <c r="L65" s="318"/>
      <c r="M65" s="351"/>
      <c r="N65" s="352"/>
      <c r="O65" s="353"/>
      <c r="P65" s="351"/>
      <c r="Q65" s="352"/>
      <c r="R65" s="353"/>
      <c r="S65" s="351"/>
      <c r="T65" s="352"/>
      <c r="U65" s="353"/>
    </row>
    <row r="66" spans="1:21" s="327" customFormat="1" ht="12" customHeight="1">
      <c r="A66" s="321" t="s">
        <v>628</v>
      </c>
      <c r="B66" s="322" t="s">
        <v>468</v>
      </c>
      <c r="C66" s="324" t="s">
        <v>708</v>
      </c>
      <c r="D66" s="324" t="s">
        <v>405</v>
      </c>
      <c r="E66" s="324" t="s">
        <v>468</v>
      </c>
      <c r="F66" s="334" t="s">
        <v>621</v>
      </c>
      <c r="G66" s="335"/>
      <c r="H66" s="372"/>
      <c r="I66" s="323" t="s">
        <v>469</v>
      </c>
      <c r="J66" s="325" t="s">
        <v>461</v>
      </c>
      <c r="K66" s="321" t="s">
        <v>628</v>
      </c>
      <c r="L66" s="322" t="s">
        <v>468</v>
      </c>
      <c r="M66" s="354">
        <v>5</v>
      </c>
      <c r="N66" s="355"/>
      <c r="O66" s="356"/>
      <c r="P66" s="354">
        <v>20</v>
      </c>
      <c r="Q66" s="355"/>
      <c r="R66" s="356"/>
      <c r="S66" s="354">
        <f aca="true" t="shared" si="4" ref="S66:S78">SUM(M66,P66)</f>
        <v>25</v>
      </c>
      <c r="T66" s="355"/>
      <c r="U66" s="356"/>
    </row>
    <row r="67" spans="1:21" ht="12" customHeight="1">
      <c r="A67" s="299" t="s">
        <v>629</v>
      </c>
      <c r="B67" s="300">
        <v>411</v>
      </c>
      <c r="C67" s="303" t="s">
        <v>9</v>
      </c>
      <c r="D67" s="303" t="s">
        <v>405</v>
      </c>
      <c r="E67" s="303">
        <v>411</v>
      </c>
      <c r="F67" s="408" t="s">
        <v>485</v>
      </c>
      <c r="G67" s="360"/>
      <c r="H67" s="369" t="s">
        <v>426</v>
      </c>
      <c r="I67" s="301" t="s">
        <v>460</v>
      </c>
      <c r="J67" s="302" t="s">
        <v>486</v>
      </c>
      <c r="K67" s="299" t="s">
        <v>629</v>
      </c>
      <c r="L67" s="300">
        <v>411</v>
      </c>
      <c r="M67" s="342">
        <v>1</v>
      </c>
      <c r="N67" s="343"/>
      <c r="O67" s="344"/>
      <c r="P67" s="342"/>
      <c r="Q67" s="343"/>
      <c r="R67" s="344"/>
      <c r="S67" s="342">
        <f t="shared" si="4"/>
        <v>1</v>
      </c>
      <c r="T67" s="343"/>
      <c r="U67" s="344"/>
    </row>
    <row r="68" spans="1:21" ht="12" customHeight="1">
      <c r="A68" s="285" t="s">
        <v>630</v>
      </c>
      <c r="B68" s="286">
        <v>412</v>
      </c>
      <c r="C68" s="289" t="s">
        <v>487</v>
      </c>
      <c r="D68" s="289" t="s">
        <v>405</v>
      </c>
      <c r="E68" s="289">
        <v>412</v>
      </c>
      <c r="F68" s="409"/>
      <c r="G68" s="320" t="s">
        <v>488</v>
      </c>
      <c r="H68" s="367"/>
      <c r="I68" s="287" t="s">
        <v>489</v>
      </c>
      <c r="J68" s="288" t="s">
        <v>486</v>
      </c>
      <c r="K68" s="285" t="s">
        <v>630</v>
      </c>
      <c r="L68" s="286">
        <v>412</v>
      </c>
      <c r="M68" s="342">
        <v>115</v>
      </c>
      <c r="N68" s="343"/>
      <c r="O68" s="344"/>
      <c r="P68" s="342"/>
      <c r="Q68" s="343"/>
      <c r="R68" s="344"/>
      <c r="S68" s="342">
        <f t="shared" si="4"/>
        <v>115</v>
      </c>
      <c r="T68" s="343"/>
      <c r="U68" s="344"/>
    </row>
    <row r="69" spans="1:21" ht="12" customHeight="1">
      <c r="A69" s="321" t="s">
        <v>631</v>
      </c>
      <c r="B69" s="322" t="s">
        <v>490</v>
      </c>
      <c r="C69" s="324" t="s">
        <v>622</v>
      </c>
      <c r="D69" s="324" t="s">
        <v>491</v>
      </c>
      <c r="E69" s="324" t="s">
        <v>492</v>
      </c>
      <c r="F69" s="324" t="s">
        <v>458</v>
      </c>
      <c r="G69" s="325" t="s">
        <v>478</v>
      </c>
      <c r="H69" s="372"/>
      <c r="I69" s="323" t="s">
        <v>469</v>
      </c>
      <c r="J69" s="325" t="s">
        <v>461</v>
      </c>
      <c r="K69" s="321" t="s">
        <v>631</v>
      </c>
      <c r="L69" s="322" t="s">
        <v>490</v>
      </c>
      <c r="M69" s="342"/>
      <c r="N69" s="343"/>
      <c r="O69" s="344"/>
      <c r="P69" s="342">
        <v>35</v>
      </c>
      <c r="Q69" s="343"/>
      <c r="R69" s="344"/>
      <c r="S69" s="342">
        <f t="shared" si="4"/>
        <v>35</v>
      </c>
      <c r="T69" s="343"/>
      <c r="U69" s="344"/>
    </row>
    <row r="70" spans="1:21" ht="12" customHeight="1">
      <c r="A70" s="278" t="s">
        <v>632</v>
      </c>
      <c r="B70" s="279" t="s">
        <v>493</v>
      </c>
      <c r="C70" s="282" t="s">
        <v>9</v>
      </c>
      <c r="D70" s="282" t="s">
        <v>494</v>
      </c>
      <c r="E70" s="282" t="s">
        <v>495</v>
      </c>
      <c r="F70" s="281" t="s">
        <v>507</v>
      </c>
      <c r="G70" s="319"/>
      <c r="H70" s="366" t="s">
        <v>426</v>
      </c>
      <c r="I70" s="280" t="s">
        <v>496</v>
      </c>
      <c r="J70" s="281" t="s">
        <v>475</v>
      </c>
      <c r="K70" s="278" t="s">
        <v>632</v>
      </c>
      <c r="L70" s="279" t="s">
        <v>493</v>
      </c>
      <c r="M70" s="342">
        <v>1</v>
      </c>
      <c r="N70" s="343"/>
      <c r="O70" s="344"/>
      <c r="P70" s="342"/>
      <c r="Q70" s="343"/>
      <c r="R70" s="344"/>
      <c r="S70" s="342">
        <f t="shared" si="4"/>
        <v>1</v>
      </c>
      <c r="T70" s="343"/>
      <c r="U70" s="344"/>
    </row>
    <row r="71" spans="1:21" ht="12" customHeight="1">
      <c r="A71" s="285" t="s">
        <v>633</v>
      </c>
      <c r="B71" s="286" t="s">
        <v>497</v>
      </c>
      <c r="C71" s="289" t="s">
        <v>9</v>
      </c>
      <c r="D71" s="289" t="s">
        <v>583</v>
      </c>
      <c r="E71" s="289" t="s">
        <v>498</v>
      </c>
      <c r="F71" s="326" t="s">
        <v>499</v>
      </c>
      <c r="G71" s="289"/>
      <c r="H71" s="367" t="s">
        <v>252</v>
      </c>
      <c r="I71" s="287" t="s">
        <v>500</v>
      </c>
      <c r="J71" s="288" t="s">
        <v>463</v>
      </c>
      <c r="K71" s="285" t="s">
        <v>633</v>
      </c>
      <c r="L71" s="286" t="s">
        <v>497</v>
      </c>
      <c r="M71" s="342">
        <v>1</v>
      </c>
      <c r="N71" s="343"/>
      <c r="O71" s="344"/>
      <c r="P71" s="342"/>
      <c r="Q71" s="343"/>
      <c r="R71" s="344"/>
      <c r="S71" s="342">
        <f t="shared" si="4"/>
        <v>1</v>
      </c>
      <c r="T71" s="343"/>
      <c r="U71" s="344"/>
    </row>
    <row r="72" spans="1:21" ht="12" customHeight="1">
      <c r="A72" s="278" t="s">
        <v>643</v>
      </c>
      <c r="B72" s="279" t="s">
        <v>634</v>
      </c>
      <c r="C72" s="282" t="s">
        <v>638</v>
      </c>
      <c r="D72" s="282" t="s">
        <v>744</v>
      </c>
      <c r="E72" s="282" t="s">
        <v>640</v>
      </c>
      <c r="F72" s="410" t="s">
        <v>642</v>
      </c>
      <c r="G72" s="411"/>
      <c r="H72" s="366" t="s">
        <v>672</v>
      </c>
      <c r="I72" s="280" t="s">
        <v>465</v>
      </c>
      <c r="J72" s="281" t="s">
        <v>463</v>
      </c>
      <c r="K72" s="278" t="s">
        <v>643</v>
      </c>
      <c r="L72" s="279" t="s">
        <v>634</v>
      </c>
      <c r="M72" s="342"/>
      <c r="N72" s="343"/>
      <c r="O72" s="344"/>
      <c r="P72" s="342">
        <v>6</v>
      </c>
      <c r="Q72" s="343"/>
      <c r="R72" s="344"/>
      <c r="S72" s="342">
        <f t="shared" si="4"/>
        <v>6</v>
      </c>
      <c r="T72" s="343"/>
      <c r="U72" s="344"/>
    </row>
    <row r="73" spans="1:21" ht="12" customHeight="1">
      <c r="A73" s="278" t="s">
        <v>418</v>
      </c>
      <c r="B73" s="279" t="s">
        <v>635</v>
      </c>
      <c r="C73" s="282" t="s">
        <v>639</v>
      </c>
      <c r="D73" s="282" t="s">
        <v>501</v>
      </c>
      <c r="E73" s="282" t="s">
        <v>641</v>
      </c>
      <c r="F73" s="402"/>
      <c r="G73" s="403"/>
      <c r="H73" s="366"/>
      <c r="I73" s="280" t="s">
        <v>471</v>
      </c>
      <c r="J73" s="281" t="s">
        <v>463</v>
      </c>
      <c r="K73" s="278" t="s">
        <v>418</v>
      </c>
      <c r="L73" s="279" t="s">
        <v>635</v>
      </c>
      <c r="M73" s="342">
        <v>25</v>
      </c>
      <c r="N73" s="343"/>
      <c r="O73" s="344"/>
      <c r="P73" s="342">
        <v>7</v>
      </c>
      <c r="Q73" s="343"/>
      <c r="R73" s="344"/>
      <c r="S73" s="342">
        <f t="shared" si="4"/>
        <v>32</v>
      </c>
      <c r="T73" s="343"/>
      <c r="U73" s="344"/>
    </row>
    <row r="74" spans="1:21" ht="12" customHeight="1">
      <c r="A74" s="278" t="s">
        <v>644</v>
      </c>
      <c r="B74" s="279" t="s">
        <v>636</v>
      </c>
      <c r="C74" s="282" t="s">
        <v>637</v>
      </c>
      <c r="D74" s="282" t="s">
        <v>501</v>
      </c>
      <c r="E74" s="282" t="s">
        <v>502</v>
      </c>
      <c r="F74" s="402" t="s">
        <v>642</v>
      </c>
      <c r="G74" s="403"/>
      <c r="H74" s="366"/>
      <c r="I74" s="280" t="s">
        <v>471</v>
      </c>
      <c r="J74" s="281" t="s">
        <v>463</v>
      </c>
      <c r="K74" s="278" t="s">
        <v>644</v>
      </c>
      <c r="L74" s="279" t="s">
        <v>636</v>
      </c>
      <c r="M74" s="342">
        <v>150</v>
      </c>
      <c r="N74" s="343"/>
      <c r="O74" s="344"/>
      <c r="P74" s="342"/>
      <c r="Q74" s="343"/>
      <c r="R74" s="344"/>
      <c r="S74" s="342">
        <f t="shared" si="4"/>
        <v>150</v>
      </c>
      <c r="T74" s="343"/>
      <c r="U74" s="344"/>
    </row>
    <row r="75" spans="1:21" ht="12" customHeight="1">
      <c r="A75" s="285" t="s">
        <v>645</v>
      </c>
      <c r="B75" s="286" t="s">
        <v>503</v>
      </c>
      <c r="C75" s="289" t="s">
        <v>648</v>
      </c>
      <c r="D75" s="289" t="s">
        <v>505</v>
      </c>
      <c r="E75" s="289" t="s">
        <v>506</v>
      </c>
      <c r="F75" s="326" t="s">
        <v>507</v>
      </c>
      <c r="G75" s="289"/>
      <c r="H75" s="367"/>
      <c r="I75" s="287" t="s">
        <v>508</v>
      </c>
      <c r="J75" s="288" t="s">
        <v>688</v>
      </c>
      <c r="K75" s="285" t="s">
        <v>645</v>
      </c>
      <c r="L75" s="286" t="s">
        <v>503</v>
      </c>
      <c r="M75" s="342"/>
      <c r="N75" s="343"/>
      <c r="O75" s="344"/>
      <c r="P75" s="342">
        <v>81</v>
      </c>
      <c r="Q75" s="343"/>
      <c r="R75" s="344"/>
      <c r="S75" s="342">
        <f t="shared" si="4"/>
        <v>81</v>
      </c>
      <c r="T75" s="343"/>
      <c r="U75" s="344"/>
    </row>
    <row r="76" spans="1:21" ht="12" customHeight="1">
      <c r="A76" s="278" t="s">
        <v>700</v>
      </c>
      <c r="B76" s="279" t="s">
        <v>721</v>
      </c>
      <c r="C76" s="282" t="s">
        <v>430</v>
      </c>
      <c r="D76" s="282" t="s">
        <v>702</v>
      </c>
      <c r="E76" s="282" t="s">
        <v>722</v>
      </c>
      <c r="F76" s="402" t="s">
        <v>704</v>
      </c>
      <c r="G76" s="403"/>
      <c r="H76" s="366"/>
      <c r="I76" s="280" t="s">
        <v>489</v>
      </c>
      <c r="J76" s="281" t="s">
        <v>461</v>
      </c>
      <c r="K76" s="278" t="s">
        <v>700</v>
      </c>
      <c r="L76" s="279" t="s">
        <v>721</v>
      </c>
      <c r="M76" s="342">
        <v>13</v>
      </c>
      <c r="N76" s="343"/>
      <c r="O76" s="344"/>
      <c r="P76" s="342"/>
      <c r="Q76" s="343"/>
      <c r="R76" s="344"/>
      <c r="S76" s="342">
        <f t="shared" si="4"/>
        <v>13</v>
      </c>
      <c r="T76" s="343"/>
      <c r="U76" s="344"/>
    </row>
    <row r="77" spans="1:21" ht="12" customHeight="1">
      <c r="A77" s="278" t="s">
        <v>713</v>
      </c>
      <c r="B77" s="279" t="s">
        <v>701</v>
      </c>
      <c r="C77" s="282" t="s">
        <v>604</v>
      </c>
      <c r="D77" s="282" t="s">
        <v>702</v>
      </c>
      <c r="E77" s="282" t="s">
        <v>703</v>
      </c>
      <c r="F77" s="402" t="s">
        <v>723</v>
      </c>
      <c r="G77" s="403"/>
      <c r="H77" s="366"/>
      <c r="I77" s="280" t="s">
        <v>465</v>
      </c>
      <c r="J77" s="281" t="s">
        <v>463</v>
      </c>
      <c r="K77" s="278" t="s">
        <v>713</v>
      </c>
      <c r="L77" s="279" t="s">
        <v>701</v>
      </c>
      <c r="M77" s="342">
        <v>32</v>
      </c>
      <c r="N77" s="343"/>
      <c r="O77" s="344"/>
      <c r="P77" s="342"/>
      <c r="Q77" s="343"/>
      <c r="R77" s="344"/>
      <c r="S77" s="342">
        <f>SUM(M77,P77)</f>
        <v>32</v>
      </c>
      <c r="T77" s="343"/>
      <c r="U77" s="344"/>
    </row>
    <row r="78" spans="1:21" s="304" customFormat="1" ht="12" customHeight="1">
      <c r="A78" s="359" t="s">
        <v>716</v>
      </c>
      <c r="B78" s="387" t="s">
        <v>714</v>
      </c>
      <c r="C78" s="377" t="s">
        <v>9</v>
      </c>
      <c r="D78" s="289" t="s">
        <v>491</v>
      </c>
      <c r="E78" s="289" t="s">
        <v>715</v>
      </c>
      <c r="F78" s="404" t="s">
        <v>729</v>
      </c>
      <c r="G78" s="405"/>
      <c r="H78" s="367"/>
      <c r="I78" s="287"/>
      <c r="J78" s="288"/>
      <c r="K78" s="359" t="s">
        <v>716</v>
      </c>
      <c r="L78" s="387" t="s">
        <v>714</v>
      </c>
      <c r="M78" s="348">
        <v>1</v>
      </c>
      <c r="N78" s="349">
        <f>SUM(M66:M78)</f>
        <v>344</v>
      </c>
      <c r="O78" s="350">
        <f>SUM(N3:N78)</f>
        <v>8562</v>
      </c>
      <c r="P78" s="348"/>
      <c r="Q78" s="349">
        <f>SUM(P66:P78)</f>
        <v>149</v>
      </c>
      <c r="R78" s="350">
        <f>SUM(Q3:Q78)</f>
        <v>187</v>
      </c>
      <c r="S78" s="348">
        <f t="shared" si="4"/>
        <v>1</v>
      </c>
      <c r="T78" s="349">
        <f>SUM(N78,Q78)</f>
        <v>493</v>
      </c>
      <c r="U78" s="350">
        <f>SUM(O78,R78)</f>
        <v>8749</v>
      </c>
    </row>
    <row r="79" spans="1:21" s="298" customFormat="1" ht="10.5" customHeight="1">
      <c r="A79" s="293" t="s">
        <v>781</v>
      </c>
      <c r="B79" s="313"/>
      <c r="C79" s="295"/>
      <c r="D79" s="295"/>
      <c r="E79" s="295"/>
      <c r="F79" s="295"/>
      <c r="G79" s="296"/>
      <c r="H79" s="368"/>
      <c r="I79" s="296"/>
      <c r="J79" s="297"/>
      <c r="K79" s="293" t="s">
        <v>781</v>
      </c>
      <c r="L79" s="313"/>
      <c r="M79" s="345"/>
      <c r="N79" s="346"/>
      <c r="O79" s="347"/>
      <c r="P79" s="345"/>
      <c r="Q79" s="346"/>
      <c r="R79" s="347"/>
      <c r="S79" s="345"/>
      <c r="T79" s="346"/>
      <c r="U79" s="347"/>
    </row>
    <row r="80" spans="1:22" ht="12.75">
      <c r="A80" s="379" t="s">
        <v>724</v>
      </c>
      <c r="B80" s="381" t="s">
        <v>731</v>
      </c>
      <c r="C80" s="382" t="s">
        <v>9</v>
      </c>
      <c r="D80" s="383" t="s">
        <v>732</v>
      </c>
      <c r="E80" s="383" t="s">
        <v>733</v>
      </c>
      <c r="F80" s="402" t="s">
        <v>729</v>
      </c>
      <c r="G80" s="403"/>
      <c r="I80" s="386" t="s">
        <v>734</v>
      </c>
      <c r="J80" s="281" t="s">
        <v>463</v>
      </c>
      <c r="K80" s="379" t="s">
        <v>724</v>
      </c>
      <c r="L80" s="381" t="s">
        <v>731</v>
      </c>
      <c r="M80" s="390">
        <v>1</v>
      </c>
      <c r="N80" s="391"/>
      <c r="O80" s="391"/>
      <c r="P80" s="390"/>
      <c r="Q80" s="391"/>
      <c r="R80" s="391"/>
      <c r="S80" s="342">
        <f aca="true" t="shared" si="5" ref="S80:S85">SUM(M80,P80)</f>
        <v>1</v>
      </c>
      <c r="T80" s="391"/>
      <c r="U80" s="391"/>
      <c r="V80" s="380"/>
    </row>
    <row r="81" spans="1:21" ht="12" customHeight="1">
      <c r="A81" s="375" t="s">
        <v>725</v>
      </c>
      <c r="B81" s="389" t="s">
        <v>717</v>
      </c>
      <c r="C81" s="378" t="s">
        <v>739</v>
      </c>
      <c r="D81" s="282" t="s">
        <v>718</v>
      </c>
      <c r="E81" s="282" t="s">
        <v>719</v>
      </c>
      <c r="F81" s="402" t="s">
        <v>726</v>
      </c>
      <c r="G81" s="403"/>
      <c r="H81" s="366"/>
      <c r="I81" s="280" t="s">
        <v>489</v>
      </c>
      <c r="J81" s="281" t="s">
        <v>461</v>
      </c>
      <c r="K81" s="375" t="s">
        <v>725</v>
      </c>
      <c r="L81" s="389" t="s">
        <v>717</v>
      </c>
      <c r="M81" s="342">
        <v>31</v>
      </c>
      <c r="N81" s="343"/>
      <c r="O81" s="344"/>
      <c r="P81" s="342">
        <v>4</v>
      </c>
      <c r="Q81" s="343"/>
      <c r="R81" s="344"/>
      <c r="S81" s="342">
        <f t="shared" si="5"/>
        <v>35</v>
      </c>
      <c r="T81" s="343"/>
      <c r="U81" s="344"/>
    </row>
    <row r="82" spans="1:22" ht="12.75">
      <c r="A82" s="379" t="s">
        <v>730</v>
      </c>
      <c r="B82" s="384" t="s">
        <v>736</v>
      </c>
      <c r="C82" s="382" t="s">
        <v>742</v>
      </c>
      <c r="D82" s="383" t="s">
        <v>737</v>
      </c>
      <c r="E82" s="383" t="s">
        <v>738</v>
      </c>
      <c r="F82" s="388" t="s">
        <v>507</v>
      </c>
      <c r="H82" s="385"/>
      <c r="I82" s="386"/>
      <c r="J82" s="281" t="s">
        <v>486</v>
      </c>
      <c r="K82" s="379" t="s">
        <v>730</v>
      </c>
      <c r="L82" s="384" t="s">
        <v>736</v>
      </c>
      <c r="M82" s="390"/>
      <c r="N82" s="391"/>
      <c r="O82" s="391"/>
      <c r="P82" s="390">
        <v>22</v>
      </c>
      <c r="Q82" s="391"/>
      <c r="R82" s="391"/>
      <c r="S82" s="342">
        <f t="shared" si="5"/>
        <v>22</v>
      </c>
      <c r="T82" s="391"/>
      <c r="U82" s="391"/>
      <c r="V82" s="380"/>
    </row>
    <row r="83" spans="1:21" ht="12.75">
      <c r="A83" s="379" t="s">
        <v>735</v>
      </c>
      <c r="B83" s="279" t="s">
        <v>728</v>
      </c>
      <c r="C83" s="382" t="s">
        <v>609</v>
      </c>
      <c r="D83" s="282" t="s">
        <v>501</v>
      </c>
      <c r="E83" s="282" t="s">
        <v>727</v>
      </c>
      <c r="F83" s="402" t="s">
        <v>726</v>
      </c>
      <c r="G83" s="403"/>
      <c r="H83" s="385"/>
      <c r="I83" s="280" t="s">
        <v>489</v>
      </c>
      <c r="J83" s="281" t="s">
        <v>461</v>
      </c>
      <c r="K83" s="278" t="s">
        <v>735</v>
      </c>
      <c r="L83" s="279" t="s">
        <v>728</v>
      </c>
      <c r="M83" s="390">
        <v>38</v>
      </c>
      <c r="N83" s="391"/>
      <c r="O83" s="391"/>
      <c r="P83" s="390"/>
      <c r="Q83" s="391"/>
      <c r="R83" s="391"/>
      <c r="S83" s="342">
        <f t="shared" si="5"/>
        <v>38</v>
      </c>
      <c r="T83" s="391"/>
      <c r="U83" s="344"/>
    </row>
    <row r="84" spans="1:21" ht="12.75">
      <c r="A84" s="379" t="s">
        <v>745</v>
      </c>
      <c r="B84" s="389" t="s">
        <v>746</v>
      </c>
      <c r="C84" s="382" t="s">
        <v>748</v>
      </c>
      <c r="D84" s="282" t="s">
        <v>718</v>
      </c>
      <c r="E84" s="282" t="s">
        <v>750</v>
      </c>
      <c r="F84" s="402" t="s">
        <v>726</v>
      </c>
      <c r="G84" s="403"/>
      <c r="H84" s="385"/>
      <c r="I84" s="386"/>
      <c r="J84" s="281" t="s">
        <v>461</v>
      </c>
      <c r="K84" s="379" t="s">
        <v>745</v>
      </c>
      <c r="L84" s="389" t="s">
        <v>746</v>
      </c>
      <c r="M84" s="390"/>
      <c r="N84" s="391"/>
      <c r="O84" s="391"/>
      <c r="P84" s="390">
        <v>79</v>
      </c>
      <c r="Q84" s="391"/>
      <c r="R84" s="391"/>
      <c r="S84" s="342">
        <f t="shared" si="5"/>
        <v>79</v>
      </c>
      <c r="T84" s="391"/>
      <c r="U84" s="344"/>
    </row>
    <row r="85" spans="1:21" s="304" customFormat="1" ht="12" customHeight="1">
      <c r="A85" s="392" t="s">
        <v>413</v>
      </c>
      <c r="B85" s="393" t="s">
        <v>747</v>
      </c>
      <c r="C85" s="394" t="s">
        <v>749</v>
      </c>
      <c r="D85" s="289" t="s">
        <v>718</v>
      </c>
      <c r="E85" s="289" t="s">
        <v>751</v>
      </c>
      <c r="F85" s="404" t="s">
        <v>729</v>
      </c>
      <c r="G85" s="405"/>
      <c r="H85" s="367"/>
      <c r="I85" s="287"/>
      <c r="J85" s="288" t="s">
        <v>463</v>
      </c>
      <c r="K85" s="392" t="s">
        <v>413</v>
      </c>
      <c r="L85" s="393" t="s">
        <v>747</v>
      </c>
      <c r="M85" s="348"/>
      <c r="N85" s="349">
        <f>SUM(M80:M85)</f>
        <v>70</v>
      </c>
      <c r="O85" s="350">
        <f>SUM(N3:N85)</f>
        <v>8632</v>
      </c>
      <c r="P85" s="348">
        <v>80</v>
      </c>
      <c r="Q85" s="349">
        <f>SUM(P80:P85)</f>
        <v>185</v>
      </c>
      <c r="R85" s="350">
        <f>SUM(Q3:Q85)</f>
        <v>372</v>
      </c>
      <c r="S85" s="348">
        <f t="shared" si="5"/>
        <v>80</v>
      </c>
      <c r="T85" s="349">
        <f>SUM(N85,Q85)</f>
        <v>255</v>
      </c>
      <c r="U85" s="350">
        <f>SUM(O85,R85)</f>
        <v>9004</v>
      </c>
    </row>
    <row r="86" ht="12.75">
      <c r="A86" s="379"/>
    </row>
    <row r="87" ht="12.75">
      <c r="A87" s="379"/>
    </row>
    <row r="88" ht="12.75">
      <c r="A88" s="379"/>
    </row>
  </sheetData>
  <sheetProtection/>
  <mergeCells count="32">
    <mergeCell ref="F39:F41"/>
    <mergeCell ref="G40:G41"/>
    <mergeCell ref="F36:F38"/>
    <mergeCell ref="H5:H7"/>
    <mergeCell ref="G28:G30"/>
    <mergeCell ref="G36:G37"/>
    <mergeCell ref="F2:G2"/>
    <mergeCell ref="G4:G7"/>
    <mergeCell ref="F28:F30"/>
    <mergeCell ref="F21:F22"/>
    <mergeCell ref="G21:G24"/>
    <mergeCell ref="G25:G26"/>
    <mergeCell ref="G9:G17"/>
    <mergeCell ref="G18:G19"/>
    <mergeCell ref="F55:F57"/>
    <mergeCell ref="F58:F59"/>
    <mergeCell ref="F45:F47"/>
    <mergeCell ref="G46:G47"/>
    <mergeCell ref="F52:F53"/>
    <mergeCell ref="F48:F51"/>
    <mergeCell ref="F62:F64"/>
    <mergeCell ref="F67:F68"/>
    <mergeCell ref="F76:G76"/>
    <mergeCell ref="F78:G78"/>
    <mergeCell ref="F77:G77"/>
    <mergeCell ref="F72:G73"/>
    <mergeCell ref="F84:G84"/>
    <mergeCell ref="F85:G85"/>
    <mergeCell ref="F83:G83"/>
    <mergeCell ref="F74:G74"/>
    <mergeCell ref="F80:G80"/>
    <mergeCell ref="F81:G81"/>
  </mergeCells>
  <printOptions gridLines="1" horizontalCentered="1"/>
  <pageMargins left="0.5118110236220472" right="0.3937007874015748" top="0.2755905511811024" bottom="0.4330708661417323" header="0.3937007874015748" footer="0.2755905511811024"/>
  <pageSetup horizontalDpi="300" verticalDpi="300" orientation="portrait" pageOrder="overThenDown" paperSize="9" scale="85" r:id="rId1"/>
  <headerFooter alignWithMargins="0">
    <oddFooter>&amp;L&amp;"Arial,Normál"Lezárva: 2013., Javítva: 2017.02.19.&amp;C&amp;"Arial,Normál"Összeállította: Mihálffy László&amp;R&amp;11Járműtíp / &amp;P</oddFooter>
  </headerFooter>
  <rowBreaks count="1" manualBreakCount="1">
    <brk id="78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zoomScale="93" zoomScaleNormal="93" zoomScalePageLayoutView="0" workbookViewId="0" topLeftCell="A1">
      <selection activeCell="A1" sqref="A1"/>
    </sheetView>
  </sheetViews>
  <sheetFormatPr defaultColWidth="9.00390625" defaultRowHeight="12.75"/>
  <cols>
    <col min="1" max="1" width="15.625" style="0" customWidth="1"/>
    <col min="2" max="2" width="10.625" style="0" customWidth="1"/>
  </cols>
  <sheetData>
    <row r="1" s="332" customFormat="1" ht="15.75" thickBot="1">
      <c r="A1" s="266" t="s">
        <v>509</v>
      </c>
    </row>
    <row r="3" spans="1:3" ht="12.75">
      <c r="A3" t="s">
        <v>652</v>
      </c>
      <c r="B3" t="s">
        <v>510</v>
      </c>
      <c r="C3" t="s">
        <v>511</v>
      </c>
    </row>
    <row r="5" spans="1:3" ht="12.75">
      <c r="A5" t="s">
        <v>653</v>
      </c>
      <c r="B5" t="s">
        <v>512</v>
      </c>
      <c r="C5" t="s">
        <v>513</v>
      </c>
    </row>
    <row r="6" spans="2:3" ht="12.75">
      <c r="B6" t="s">
        <v>514</v>
      </c>
      <c r="C6" t="s">
        <v>515</v>
      </c>
    </row>
    <row r="8" spans="1:3" ht="12.75">
      <c r="A8" t="s">
        <v>654</v>
      </c>
      <c r="B8" t="s">
        <v>517</v>
      </c>
      <c r="C8" t="s">
        <v>518</v>
      </c>
    </row>
    <row r="9" spans="2:3" ht="12.75">
      <c r="B9" t="s">
        <v>519</v>
      </c>
      <c r="C9" t="s">
        <v>520</v>
      </c>
    </row>
    <row r="10" spans="2:3" ht="12.75">
      <c r="B10" t="s">
        <v>521</v>
      </c>
      <c r="C10" t="s">
        <v>522</v>
      </c>
    </row>
    <row r="11" spans="2:3" ht="12.75">
      <c r="B11" t="s">
        <v>523</v>
      </c>
      <c r="C11" t="s">
        <v>524</v>
      </c>
    </row>
    <row r="12" spans="2:3" ht="12.75">
      <c r="B12" t="s">
        <v>525</v>
      </c>
      <c r="C12" t="s">
        <v>526</v>
      </c>
    </row>
    <row r="14" spans="1:3" ht="12.75">
      <c r="A14" t="s">
        <v>655</v>
      </c>
      <c r="B14" t="s">
        <v>527</v>
      </c>
      <c r="C14" t="s">
        <v>681</v>
      </c>
    </row>
    <row r="15" ht="12.75">
      <c r="I15" s="333" t="s">
        <v>528</v>
      </c>
    </row>
    <row r="16" spans="2:3" ht="12.75">
      <c r="B16" t="s">
        <v>529</v>
      </c>
      <c r="C16" t="s">
        <v>530</v>
      </c>
    </row>
    <row r="17" ht="12.75">
      <c r="I17" s="333" t="s">
        <v>528</v>
      </c>
    </row>
    <row r="18" spans="2:3" ht="12.75">
      <c r="B18" t="s">
        <v>531</v>
      </c>
      <c r="C18" t="s">
        <v>532</v>
      </c>
    </row>
    <row r="19" ht="12.75">
      <c r="I19" s="333" t="s">
        <v>533</v>
      </c>
    </row>
    <row r="20" spans="2:3" ht="12.75">
      <c r="B20" t="s">
        <v>534</v>
      </c>
      <c r="C20" t="s">
        <v>535</v>
      </c>
    </row>
    <row r="21" ht="12.75">
      <c r="I21" s="333" t="s">
        <v>533</v>
      </c>
    </row>
    <row r="22" spans="2:3" ht="12.75">
      <c r="B22" t="s">
        <v>536</v>
      </c>
      <c r="C22" t="s">
        <v>537</v>
      </c>
    </row>
    <row r="23" spans="2:3" ht="12.75">
      <c r="B23" t="s">
        <v>538</v>
      </c>
      <c r="C23" t="s">
        <v>539</v>
      </c>
    </row>
    <row r="25" spans="1:3" ht="12.75">
      <c r="A25" t="s">
        <v>656</v>
      </c>
      <c r="B25" t="s">
        <v>534</v>
      </c>
      <c r="C25" t="s">
        <v>540</v>
      </c>
    </row>
    <row r="26" spans="2:3" ht="12.75">
      <c r="B26" t="s">
        <v>541</v>
      </c>
      <c r="C26" t="s">
        <v>542</v>
      </c>
    </row>
    <row r="28" spans="1:3" ht="12.75">
      <c r="A28" t="s">
        <v>657</v>
      </c>
      <c r="B28" t="s">
        <v>543</v>
      </c>
      <c r="C28" t="s">
        <v>544</v>
      </c>
    </row>
    <row r="29" spans="2:3" ht="12.75">
      <c r="B29" t="s">
        <v>545</v>
      </c>
      <c r="C29" t="s">
        <v>546</v>
      </c>
    </row>
  </sheetData>
  <sheetProtection/>
  <printOptions/>
  <pageMargins left="0.5905511811023623" right="0.3937007874015748" top="0.7874015748031497" bottom="0.7874015748031497" header="0.5118110236220472" footer="0.5118110236220472"/>
  <pageSetup horizontalDpi="300" verticalDpi="300" orientation="portrait" paperSize="9" r:id="rId1"/>
  <headerFooter alignWithMargins="0">
    <oddFooter>&amp;L&amp;F&amp;R&amp;11Rendez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Budapesti buszadatok / 1915-28.évi típusok</dc:title>
  <dc:subject/>
  <dc:creator>Mihálffy László</dc:creator>
  <cp:keywords/>
  <dc:description/>
  <cp:lastModifiedBy>László</cp:lastModifiedBy>
  <cp:lastPrinted>2017-02-20T16:26:10Z</cp:lastPrinted>
  <dcterms:created xsi:type="dcterms:W3CDTF">2008-06-04T16:13:32Z</dcterms:created>
  <dcterms:modified xsi:type="dcterms:W3CDTF">2017-05-24T09:41:51Z</dcterms:modified>
  <cp:category/>
  <cp:version/>
  <cp:contentType/>
  <cp:contentStatus/>
</cp:coreProperties>
</file>